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90"/>
  </bookViews>
  <sheets>
    <sheet name="окончателен от 01.03.2024" sheetId="1" r:id="rId1"/>
    <sheet name="работен вариант" sheetId="3" r:id="rId2"/>
  </sheets>
  <definedNames>
    <definedName name="_xlnm.Print_Area" localSheetId="0">'окончателен от 01.03.2024'!$A$1:$B$475</definedName>
    <definedName name="_xlnm.Print_Area" localSheetId="1">'работен вариант'!$A$1:$D$475</definedName>
  </definedNames>
  <calcPr calcId="162913"/>
</workbook>
</file>

<file path=xl/calcChain.xml><?xml version="1.0" encoding="utf-8"?>
<calcChain xmlns="http://schemas.openxmlformats.org/spreadsheetml/2006/main">
  <c r="D469" i="3" l="1"/>
  <c r="D468" i="3"/>
  <c r="D467" i="3"/>
  <c r="D466" i="3"/>
  <c r="D465" i="3"/>
  <c r="D464" i="3"/>
  <c r="D463" i="3"/>
  <c r="D462" i="3"/>
  <c r="D461" i="3"/>
  <c r="D460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4" i="3"/>
  <c r="D443" i="3"/>
  <c r="D442" i="3"/>
  <c r="D440" i="3"/>
  <c r="D439" i="3"/>
  <c r="D438" i="3"/>
  <c r="D436" i="3"/>
  <c r="D435" i="3"/>
  <c r="D434" i="3"/>
  <c r="D433" i="3"/>
  <c r="D432" i="3"/>
  <c r="D431" i="3"/>
  <c r="D430" i="3"/>
  <c r="D429" i="3"/>
  <c r="D427" i="3"/>
  <c r="D426" i="3"/>
  <c r="D424" i="3"/>
  <c r="D423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7" i="3"/>
  <c r="D396" i="3"/>
  <c r="D395" i="3"/>
  <c r="D393" i="3"/>
  <c r="D392" i="3"/>
  <c r="D391" i="3"/>
  <c r="D390" i="3"/>
  <c r="D388" i="3"/>
  <c r="D387" i="3"/>
  <c r="D386" i="3"/>
  <c r="D385" i="3"/>
  <c r="D384" i="3"/>
  <c r="D383" i="3"/>
  <c r="D380" i="3"/>
  <c r="D379" i="3"/>
  <c r="D378" i="3"/>
  <c r="D377" i="3"/>
  <c r="D376" i="3"/>
  <c r="D375" i="3"/>
  <c r="D374" i="3"/>
  <c r="D373" i="3"/>
  <c r="D372" i="3"/>
  <c r="D371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8" i="3"/>
  <c r="D317" i="3"/>
  <c r="D316" i="3"/>
  <c r="D315" i="3"/>
  <c r="D314" i="3"/>
  <c r="D313" i="3"/>
  <c r="D311" i="3"/>
  <c r="D310" i="3"/>
  <c r="D309" i="3"/>
  <c r="D308" i="3"/>
  <c r="D307" i="3"/>
  <c r="D306" i="3"/>
  <c r="D305" i="3"/>
  <c r="D303" i="3"/>
  <c r="D302" i="3"/>
  <c r="D301" i="3"/>
  <c r="D300" i="3"/>
  <c r="D299" i="3"/>
  <c r="D298" i="3"/>
  <c r="D297" i="3"/>
  <c r="D295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2" i="3"/>
  <c r="D261" i="3"/>
  <c r="D260" i="3"/>
  <c r="D259" i="3"/>
  <c r="D258" i="3"/>
  <c r="D257" i="3"/>
  <c r="D255" i="3"/>
  <c r="D254" i="3"/>
  <c r="D253" i="3"/>
  <c r="D252" i="3"/>
  <c r="D251" i="3"/>
  <c r="D250" i="3"/>
  <c r="D249" i="3"/>
  <c r="D248" i="3"/>
  <c r="D246" i="3"/>
  <c r="D245" i="3"/>
  <c r="D244" i="3"/>
  <c r="D243" i="3"/>
  <c r="D242" i="3"/>
  <c r="D241" i="3"/>
  <c r="D240" i="3"/>
  <c r="D239" i="3"/>
  <c r="D238" i="3"/>
  <c r="D237" i="3"/>
  <c r="D236" i="3"/>
  <c r="D234" i="3"/>
  <c r="D232" i="3"/>
  <c r="D231" i="3"/>
  <c r="D230" i="3"/>
  <c r="D228" i="3"/>
  <c r="D227" i="3"/>
  <c r="D226" i="3"/>
  <c r="D225" i="3"/>
  <c r="D224" i="3"/>
  <c r="D223" i="3"/>
  <c r="D222" i="3"/>
  <c r="D221" i="3"/>
  <c r="D220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2" i="3"/>
  <c r="D201" i="3"/>
  <c r="D200" i="3"/>
  <c r="D199" i="3"/>
  <c r="D198" i="3"/>
  <c r="D197" i="3"/>
  <c r="D196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3" i="3"/>
  <c r="D132" i="3"/>
  <c r="D131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4" i="3"/>
  <c r="D83" i="3"/>
  <c r="D82" i="3"/>
  <c r="D81" i="3"/>
  <c r="D80" i="3"/>
  <c r="D79" i="3"/>
  <c r="D78" i="3"/>
  <c r="D76" i="3"/>
  <c r="D75" i="3"/>
  <c r="D74" i="3"/>
  <c r="D73" i="3"/>
  <c r="D72" i="3"/>
  <c r="D71" i="3"/>
  <c r="D69" i="3"/>
  <c r="D68" i="3"/>
  <c r="D67" i="3"/>
  <c r="D66" i="3"/>
  <c r="D65" i="3"/>
  <c r="D64" i="3"/>
  <c r="D63" i="3"/>
  <c r="D61" i="3"/>
  <c r="D60" i="3"/>
  <c r="D59" i="3"/>
  <c r="D58" i="3"/>
  <c r="D57" i="3"/>
  <c r="D56" i="3"/>
  <c r="D55" i="3"/>
  <c r="D54" i="3"/>
  <c r="D53" i="3"/>
  <c r="D51" i="3"/>
  <c r="D50" i="3"/>
  <c r="D45" i="3"/>
  <c r="D44" i="3"/>
  <c r="D43" i="3"/>
  <c r="D42" i="3"/>
  <c r="D41" i="3"/>
  <c r="D40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<sst xmlns="http://schemas.openxmlformats.org/spreadsheetml/2006/main" count="1746" uniqueCount="1038">
  <si>
    <t>Код</t>
  </si>
  <si>
    <t>Услуга</t>
  </si>
  <si>
    <t>Дейности  извън договорите с НЗОК и Министерство на здравеопазването</t>
  </si>
  <si>
    <t>Прегледи</t>
  </si>
  <si>
    <t>ZUM0002</t>
  </si>
  <si>
    <t>Преглед от лекар  с една спациалност</t>
  </si>
  <si>
    <t>ZUM0008</t>
  </si>
  <si>
    <t>Вторичен, контролен преглед в рамките до 30 дни след първичния от лекар с една спациалност</t>
  </si>
  <si>
    <t>ZUM0159</t>
  </si>
  <si>
    <t xml:space="preserve">Преглед от лекар с две специалности </t>
  </si>
  <si>
    <t>ZUM0160</t>
  </si>
  <si>
    <t xml:space="preserve">Вторичен преглед от лекар с две специалности </t>
  </si>
  <si>
    <t>ZUM0004</t>
  </si>
  <si>
    <t>Преглед от хабилитирано лице - Доцент</t>
  </si>
  <si>
    <t>ZUM0010</t>
  </si>
  <si>
    <t>Вторичен, контролен преглед в рамките до 30 дни след първичния от хабилитирано лице - Доцент</t>
  </si>
  <si>
    <t>ZUM0005</t>
  </si>
  <si>
    <t>Преглед от хабилитирано лице - Професор</t>
  </si>
  <si>
    <t>ZUM0011</t>
  </si>
  <si>
    <t>Вторичен, контролен преглед в рамките до 30 дни след първичния от хабилитирано лице - Професор</t>
  </si>
  <si>
    <t>ZU88939</t>
  </si>
  <si>
    <t>Коснутлация с психолог</t>
  </si>
  <si>
    <t>ZUM0181</t>
  </si>
  <si>
    <t>Преглед от кинезитерапевт</t>
  </si>
  <si>
    <t>Консултации</t>
  </si>
  <si>
    <t>ZU88938</t>
  </si>
  <si>
    <t>Консултация с психолог</t>
  </si>
  <si>
    <t>ZU88995</t>
  </si>
  <si>
    <t>Консултация при кинезитерапевт</t>
  </si>
  <si>
    <t>ZUM0117</t>
  </si>
  <si>
    <t>Консултация с лекар - клинична лаборатория</t>
  </si>
  <si>
    <t>DCH6039</t>
  </si>
  <si>
    <t>Консултация с лекар – вирусолог</t>
  </si>
  <si>
    <t>DCH6047</t>
  </si>
  <si>
    <t>Генетична консултация от лекар - цитогенетична лаборатория</t>
  </si>
  <si>
    <t>ZU88255</t>
  </si>
  <si>
    <t>Консултация с рентгенолог на външни графии</t>
  </si>
  <si>
    <t>Манипулации</t>
  </si>
  <si>
    <t>ZU88984</t>
  </si>
  <si>
    <t>Вземане на венозна кръв</t>
  </si>
  <si>
    <t>ZUM0017</t>
  </si>
  <si>
    <t>Вземане на периферна кръв</t>
  </si>
  <si>
    <t>ZU88978</t>
  </si>
  <si>
    <t>Периферна венозна линия</t>
  </si>
  <si>
    <t>ZUM0020</t>
  </si>
  <si>
    <t>Поставяне ваксина</t>
  </si>
  <si>
    <t>ZUM0022</t>
  </si>
  <si>
    <t>Поставяне на мускулна инжекция</t>
  </si>
  <si>
    <t>ZUM0021</t>
  </si>
  <si>
    <t>Поставяне на подкожна инжекция</t>
  </si>
  <si>
    <t>ZUM0109</t>
  </si>
  <si>
    <t>Венозна инфузия и наблюдение до 2 часа</t>
  </si>
  <si>
    <t>ZUM0110</t>
  </si>
  <si>
    <t>Венозна инфузия и наблюдение до 6 часа</t>
  </si>
  <si>
    <t>ZUM0190</t>
  </si>
  <si>
    <t>Инфузия на биологичен медикамент</t>
  </si>
  <si>
    <t>ZUM0028</t>
  </si>
  <si>
    <t>Катетеризация на пикочен мехур</t>
  </si>
  <si>
    <t>Дейности в Клиника по Пулмология и интензивно отделение</t>
  </si>
  <si>
    <t>Клиника по пулмология</t>
  </si>
  <si>
    <t>ZUP0001</t>
  </si>
  <si>
    <t>ФИД (функционално изследване на дишането)</t>
  </si>
  <si>
    <t>ZUP0002</t>
  </si>
  <si>
    <t>Инфхалация с физиологичен разтвор</t>
  </si>
  <si>
    <t>ZUP0003</t>
  </si>
  <si>
    <t>Инхалация с вентолин</t>
  </si>
  <si>
    <t>ZUP0004</t>
  </si>
  <si>
    <t>Постурален дренаж</t>
  </si>
  <si>
    <t>ZUP0005</t>
  </si>
  <si>
    <t>Аспирация на ГДП( горни дихателни пътища)</t>
  </si>
  <si>
    <t>ZUP0006</t>
  </si>
  <si>
    <t>Мониторинг на  жизнени показатели</t>
  </si>
  <si>
    <t>Отделение интензивно лечение</t>
  </si>
  <si>
    <t>ZUI0001</t>
  </si>
  <si>
    <t xml:space="preserve">Интензивно лечение, мониторинг и интензивни грижи без механична вентилация и/или парентерално хранене - </t>
  </si>
  <si>
    <t>155 лв/ден.</t>
  </si>
  <si>
    <t>ZUI0002</t>
  </si>
  <si>
    <t>Интензивно лечение мониторинг и интензивни грижи с механична вентилация и/или парентерално хранене -</t>
  </si>
  <si>
    <t xml:space="preserve"> 426 лв/ден.</t>
  </si>
  <si>
    <t>ZUI0003</t>
  </si>
  <si>
    <t xml:space="preserve">Обща анестезия на лица под 18 годишна възраст - </t>
  </si>
  <si>
    <t>ZUI0004</t>
  </si>
  <si>
    <t>Дейности в Клиника по Детска нефрология и хемодиализа</t>
  </si>
  <si>
    <t>ZU88912</t>
  </si>
  <si>
    <t>SELDINGER ( цена без анестезия)</t>
  </si>
  <si>
    <t>ZU88913</t>
  </si>
  <si>
    <t>Бъбречна биопсия + хистология</t>
  </si>
  <si>
    <t>ZUM0151</t>
  </si>
  <si>
    <t>Ехография  на отделителна система от детски нефролог</t>
  </si>
  <si>
    <t>ZUM0154</t>
  </si>
  <si>
    <t>Обучение за приложение на еритропетин</t>
  </si>
  <si>
    <t>ZUM0153</t>
  </si>
  <si>
    <t>Обучение за приложение на растежен хормон</t>
  </si>
  <si>
    <t>ZUM0152</t>
  </si>
  <si>
    <t>Обучение за провеждане на перитонеална диализа</t>
  </si>
  <si>
    <t>ZU88911</t>
  </si>
  <si>
    <t>САРД</t>
  </si>
  <si>
    <t>ZU88909</t>
  </si>
  <si>
    <t>Уродинамика</t>
  </si>
  <si>
    <t>ZU88910</t>
  </si>
  <si>
    <t>Хемодиализа – една процедура</t>
  </si>
  <si>
    <t>Дейности в отделение Диабет</t>
  </si>
  <si>
    <t>ZU88918</t>
  </si>
  <si>
    <t>BГТТ</t>
  </si>
  <si>
    <t>ZUM0157</t>
  </si>
  <si>
    <t>Амбулаторно обучение за работа със сензори за постоянно глюкозно мониториране/ден</t>
  </si>
  <si>
    <t>ZUM0156</t>
  </si>
  <si>
    <t>Амбулаторно обучение на родители и пациенти за лечение и контрол на диабета/ден</t>
  </si>
  <si>
    <t>ZUM0155</t>
  </si>
  <si>
    <t>Амбулаторно поставяне на инсулинова помпа с обучение</t>
  </si>
  <si>
    <t>ZU88915</t>
  </si>
  <si>
    <t>Кардиоваскуларен ЕКГ-тест</t>
  </si>
  <si>
    <t>ZU88919</t>
  </si>
  <si>
    <t>КГГТТ</t>
  </si>
  <si>
    <t>DCDT05G</t>
  </si>
  <si>
    <t>ОГТТ</t>
  </si>
  <si>
    <t>Дейности в Клиника по Неврология</t>
  </si>
  <si>
    <t>ZU88944</t>
  </si>
  <si>
    <t>Евокирани потенциали</t>
  </si>
  <si>
    <t>ZUM0163</t>
  </si>
  <si>
    <t>ЕЕГ в бодро състояние</t>
  </si>
  <si>
    <t>ZUM0164</t>
  </si>
  <si>
    <t>ЕЕГ в сън</t>
  </si>
  <si>
    <t>ZU88943</t>
  </si>
  <si>
    <t>ЕМГ на дете – иглова</t>
  </si>
  <si>
    <t>ZU88942</t>
  </si>
  <si>
    <t>ЕМГ на дете – неврография</t>
  </si>
  <si>
    <t>ZU88945</t>
  </si>
  <si>
    <t>Лумбална пункция</t>
  </si>
  <si>
    <t>Дейности в Клиника по Ревматология, кардиология и хематология</t>
  </si>
  <si>
    <t>ZU88948</t>
  </si>
  <si>
    <t>Диагностична и терапевтична пункция на една става</t>
  </si>
  <si>
    <t>ZU88767</t>
  </si>
  <si>
    <t>Ехокардиография</t>
  </si>
  <si>
    <t>ZU88953</t>
  </si>
  <si>
    <t>Клино-ортостатична проба</t>
  </si>
  <si>
    <t>ZUM0165</t>
  </si>
  <si>
    <t>Мускулно-ставна ехография</t>
  </si>
  <si>
    <t>ZU88951</t>
  </si>
  <si>
    <t>Продължителен ЕКГ запис Холтер</t>
  </si>
  <si>
    <t>ZU88952</t>
  </si>
  <si>
    <t>Продължителен запис – артериално налягане  Холтер</t>
  </si>
  <si>
    <t>ZU88949</t>
  </si>
  <si>
    <t>Химическа синевектомия</t>
  </si>
  <si>
    <t>Дейности в Клиника по Гастроентерология</t>
  </si>
  <si>
    <t>ZUM0171</t>
  </si>
  <si>
    <t>24-ч Ph- импенданс метрия</t>
  </si>
  <si>
    <t>ZUM0169</t>
  </si>
  <si>
    <t>Еластография на черен дроб</t>
  </si>
  <si>
    <t>ZUM0170</t>
  </si>
  <si>
    <t>Ендоскопска полипектомия</t>
  </si>
  <si>
    <t>ZUM0167</t>
  </si>
  <si>
    <t>Ехография на коремни органи от детски гастроентеролог</t>
  </si>
  <si>
    <t>ZU88768</t>
  </si>
  <si>
    <t>Ехография с доплер</t>
  </si>
  <si>
    <t>ZUM0174</t>
  </si>
  <si>
    <t>Краткотрайна венозна рехидратация до 12 часа</t>
  </si>
  <si>
    <t>ZUM0172</t>
  </si>
  <si>
    <t>Очистителна клизма</t>
  </si>
  <si>
    <t>ZUM0176</t>
  </si>
  <si>
    <t>Поставяне на ректална тръба</t>
  </si>
  <si>
    <t>ZUM0175</t>
  </si>
  <si>
    <t>Поставяне на сонда за хранене</t>
  </si>
  <si>
    <t>ZUM0173</t>
  </si>
  <si>
    <t>Потен тест (обща цена – поставяне + изработване)</t>
  </si>
  <si>
    <t>ZU88956</t>
  </si>
  <si>
    <t>Ректоскопия- цена  без анестеция</t>
  </si>
  <si>
    <t>ZU88958</t>
  </si>
  <si>
    <t>Тотална колоноскопия - цена  без анестеция</t>
  </si>
  <si>
    <t>ZU88955</t>
  </si>
  <si>
    <t>Фиброгастроскопия - цена  без анестеция</t>
  </si>
  <si>
    <t>ZU88960</t>
  </si>
  <si>
    <t>Чернодробна биопсия - цена  без анестеция</t>
  </si>
  <si>
    <t>Дейности в Клиника по Неонатология</t>
  </si>
  <si>
    <t>ZUM0146</t>
  </si>
  <si>
    <t>CPAP/ден</t>
  </si>
  <si>
    <t>ZUM0145</t>
  </si>
  <si>
    <t>Апаратна вентилация/ден</t>
  </si>
  <si>
    <t>ZU88985</t>
  </si>
  <si>
    <t>Вземане артериална кръв</t>
  </si>
  <si>
    <t>ZU88991</t>
  </si>
  <si>
    <t>Вземане на кръв за неонатален скрининг</t>
  </si>
  <si>
    <t>ZU88970</t>
  </si>
  <si>
    <t>Високочестотна вентилация/ден</t>
  </si>
  <si>
    <t>ZU88967</t>
  </si>
  <si>
    <t>Доплер сонография на мозъчни съдове</t>
  </si>
  <si>
    <t>ZU88987</t>
  </si>
  <si>
    <t>Интензивна фототерапия/ден</t>
  </si>
  <si>
    <t>ZU88968</t>
  </si>
  <si>
    <t>Интубация</t>
  </si>
  <si>
    <t>ZU88975</t>
  </si>
  <si>
    <t>Инхалации</t>
  </si>
  <si>
    <t>ZU88986</t>
  </si>
  <si>
    <t>Конвенционална фототерапия/ден</t>
  </si>
  <si>
    <t>ZUM0179</t>
  </si>
  <si>
    <t>Медикаментозна терапия - дейност</t>
  </si>
  <si>
    <t>ZU88989</t>
  </si>
  <si>
    <t>Медикаментозно лигиране на ДАП – без медикамента</t>
  </si>
  <si>
    <t>ZUM0142</t>
  </si>
  <si>
    <t>Мониториране на жизнени показатели/ден</t>
  </si>
  <si>
    <t>ZUM0177</t>
  </si>
  <si>
    <t>Неонатален  преглед</t>
  </si>
  <si>
    <t>ZU88966</t>
  </si>
  <si>
    <t>Неонатален неврологичен статус</t>
  </si>
  <si>
    <t>ZU88992</t>
  </si>
  <si>
    <t>Обучение на майки</t>
  </si>
  <si>
    <t>ZUM0178</t>
  </si>
  <si>
    <t>Поставяне на ЦВК</t>
  </si>
  <si>
    <t>ZU88990</t>
  </si>
  <si>
    <t>Преливане на биопродукти</t>
  </si>
  <si>
    <t>ZU88972</t>
  </si>
  <si>
    <t>Сърфактант терапия – инсуфлиране /без сърфактанта/</t>
  </si>
  <si>
    <t>ZUM0150</t>
  </si>
  <si>
    <t>Тоалет на рисково новородено /ден</t>
  </si>
  <si>
    <t>ZU88973</t>
  </si>
  <si>
    <t>Торакопункция</t>
  </si>
  <si>
    <t>ZU88974</t>
  </si>
  <si>
    <t>Торакоцентеза</t>
  </si>
  <si>
    <t>ZU88979</t>
  </si>
  <si>
    <t>Тотално парентерално хранене/ден</t>
  </si>
  <si>
    <t>ZU88766</t>
  </si>
  <si>
    <t>Трансфонтанелна ехография</t>
  </si>
  <si>
    <t>ZU88983</t>
  </si>
  <si>
    <t>Трахеална аспирация/ден</t>
  </si>
  <si>
    <t>ZU88982</t>
  </si>
  <si>
    <t>Хранене с биберон/ден</t>
  </si>
  <si>
    <t>ZU88981</t>
  </si>
  <si>
    <t>Хранене със сонда/ден</t>
  </si>
  <si>
    <t>Дейности в сектор Физиотерапия и Кинезитерапия</t>
  </si>
  <si>
    <t>ZUM0182</t>
  </si>
  <si>
    <t>Лечебна гимнастика със специализирани методики – 30 минути</t>
  </si>
  <si>
    <t>ZUM0183</t>
  </si>
  <si>
    <t>Масаж – 30 минути</t>
  </si>
  <si>
    <t>ZUM0184</t>
  </si>
  <si>
    <t>Общоукрепваща гимнастика – 30 минути/ден</t>
  </si>
  <si>
    <t>Дейности в Клиника по Ендокринология</t>
  </si>
  <si>
    <t>ZU88926</t>
  </si>
  <si>
    <t>LH-RH тест</t>
  </si>
  <si>
    <t>ZU88925</t>
  </si>
  <si>
    <t>TRH - тест</t>
  </si>
  <si>
    <t>ZU88922</t>
  </si>
  <si>
    <t>Аргининов тест</t>
  </si>
  <si>
    <t>ZU88927</t>
  </si>
  <si>
    <t>АСТН-тест./позиция</t>
  </si>
  <si>
    <t>ZU88794</t>
  </si>
  <si>
    <t xml:space="preserve">Ехография щитовидна жлеза </t>
  </si>
  <si>
    <t>ZU88932</t>
  </si>
  <si>
    <t>Зимницки</t>
  </si>
  <si>
    <t>ZU88921</t>
  </si>
  <si>
    <t>Инсулино-толерантен тест /ИТТ/</t>
  </si>
  <si>
    <t>ZU88931</t>
  </si>
  <si>
    <t>Кортизолов ритъм</t>
  </si>
  <si>
    <t>ZU88924</t>
  </si>
  <si>
    <t>Нощен ритъм за Р.Х.</t>
  </si>
  <si>
    <t>ZU88933</t>
  </si>
  <si>
    <t>Празна проба</t>
  </si>
  <si>
    <t>ZU88934</t>
  </si>
  <si>
    <t>Проба за жадуване</t>
  </si>
  <si>
    <t>ZU88936</t>
  </si>
  <si>
    <t>Проба с Adiuretin-SD</t>
  </si>
  <si>
    <t>ZU88935</t>
  </si>
  <si>
    <t>Проба с натриев хлорид</t>
  </si>
  <si>
    <t>ZU88930</t>
  </si>
  <si>
    <t>Супресивен ОГТТ за РХ</t>
  </si>
  <si>
    <t>ZU88928</t>
  </si>
  <si>
    <t>Супресивен тест с Dexamethasone</t>
  </si>
  <si>
    <t>ZU88929</t>
  </si>
  <si>
    <t>Тест с прегнил</t>
  </si>
  <si>
    <t>ZU88923</t>
  </si>
  <si>
    <t>Тест с физическо обременяване РХ</t>
  </si>
  <si>
    <t>Клинична лаборатория</t>
  </si>
  <si>
    <t>Тип услуга : БИОХИМИЯ</t>
  </si>
  <si>
    <t>DCQ9029</t>
  </si>
  <si>
    <t>ASO</t>
  </si>
  <si>
    <t>DCWD000</t>
  </si>
  <si>
    <t>HDL – холестерол</t>
  </si>
  <si>
    <t>DCWG000</t>
  </si>
  <si>
    <t>LDL – холестерол</t>
  </si>
  <si>
    <t>DCQ9028</t>
  </si>
  <si>
    <t>RF</t>
  </si>
  <si>
    <t>DC1A000</t>
  </si>
  <si>
    <t>АЛАТ</t>
  </si>
  <si>
    <t>DC22000</t>
  </si>
  <si>
    <t>Албумин</t>
  </si>
  <si>
    <t>DC31000</t>
  </si>
  <si>
    <t>Алфа-Амилаза - серум</t>
  </si>
  <si>
    <t>DC3Y000</t>
  </si>
  <si>
    <t>Амоняк</t>
  </si>
  <si>
    <t>DO09501</t>
  </si>
  <si>
    <t>Амилаза панкреас серум</t>
  </si>
  <si>
    <t>DC58000</t>
  </si>
  <si>
    <t>АСАТ</t>
  </si>
  <si>
    <t>DC2P050</t>
  </si>
  <si>
    <t>АФ</t>
  </si>
  <si>
    <t>DCW3000</t>
  </si>
  <si>
    <t>Билирубин директен</t>
  </si>
  <si>
    <t>DCW4000</t>
  </si>
  <si>
    <t>Билирубин общ</t>
  </si>
  <si>
    <t>DO09503</t>
  </si>
  <si>
    <t>Бикарбонати (СО2) серум</t>
  </si>
  <si>
    <t>DCD5000</t>
  </si>
  <si>
    <t>Гама-ГТ</t>
  </si>
  <si>
    <t>DM4Q00F</t>
  </si>
  <si>
    <t>Гликиран хемоглобин (HbA1c)</t>
  </si>
  <si>
    <t>DCDT000</t>
  </si>
  <si>
    <t>Глюкоза</t>
  </si>
  <si>
    <t>DCJ6020</t>
  </si>
  <si>
    <t>Желязо</t>
  </si>
  <si>
    <t>DCJ1000</t>
  </si>
  <si>
    <t>ЖСК</t>
  </si>
  <si>
    <t>DCW8000</t>
  </si>
  <si>
    <t>Йонизиран калций</t>
  </si>
  <si>
    <t>DCPH000</t>
  </si>
  <si>
    <t>Калий</t>
  </si>
  <si>
    <t>DC6P000</t>
  </si>
  <si>
    <t>Калций</t>
  </si>
  <si>
    <t>DC94000@</t>
  </si>
  <si>
    <t>КК</t>
  </si>
  <si>
    <t>DC8C000</t>
  </si>
  <si>
    <t>КК - MB</t>
  </si>
  <si>
    <t>DC97000</t>
  </si>
  <si>
    <t>Креатинин</t>
  </si>
  <si>
    <t>DCJP000</t>
  </si>
  <si>
    <t>Лактат</t>
  </si>
  <si>
    <t>DO09418</t>
  </si>
  <si>
    <t>Лактат в ликвор</t>
  </si>
  <si>
    <t>DCJN000</t>
  </si>
  <si>
    <t>ЛДХ</t>
  </si>
  <si>
    <t>DCJE000</t>
  </si>
  <si>
    <t>Липаза</t>
  </si>
  <si>
    <t>DCKQ000</t>
  </si>
  <si>
    <t>Магнезий</t>
  </si>
  <si>
    <t>DCRH000</t>
  </si>
  <si>
    <t>Натрий</t>
  </si>
  <si>
    <t>DCQ9000</t>
  </si>
  <si>
    <t>Общ белтък</t>
  </si>
  <si>
    <t>DCM9000</t>
  </si>
  <si>
    <t>Осмолалитет-серум</t>
  </si>
  <si>
    <t>DCV3000</t>
  </si>
  <si>
    <t>Пикочна киселина</t>
  </si>
  <si>
    <t>DCTG000</t>
  </si>
  <si>
    <t>Триглицериди</t>
  </si>
  <si>
    <t>DCV5000</t>
  </si>
  <si>
    <t>Урея</t>
  </si>
  <si>
    <t>DCNP000</t>
  </si>
  <si>
    <t>Фосфор</t>
  </si>
  <si>
    <t>DC7Q000</t>
  </si>
  <si>
    <t>Хлориди</t>
  </si>
  <si>
    <t>DC81000</t>
  </si>
  <si>
    <t>Холестерол</t>
  </si>
  <si>
    <t>Тип услуга : КОАГУЛАЦИЯ</t>
  </si>
  <si>
    <t>DO09311</t>
  </si>
  <si>
    <t>Protein C</t>
  </si>
  <si>
    <t>ZUM0112</t>
  </si>
  <si>
    <t>Protein S -</t>
  </si>
  <si>
    <t>DH7V029</t>
  </si>
  <si>
    <t>АПТТ</t>
  </si>
  <si>
    <t>DH00020</t>
  </si>
  <si>
    <t>Антитромбин III</t>
  </si>
  <si>
    <t>DH4F020</t>
  </si>
  <si>
    <t>Д-димер</t>
  </si>
  <si>
    <t>DO09310</t>
  </si>
  <si>
    <t>Протромбиново време</t>
  </si>
  <si>
    <t>DH4L020</t>
  </si>
  <si>
    <t>Фибриноген</t>
  </si>
  <si>
    <t>Тип услуга : ХОРМОНИ</t>
  </si>
  <si>
    <t>DCN1004</t>
  </si>
  <si>
    <t>AКТХ</t>
  </si>
  <si>
    <t>DCN1001</t>
  </si>
  <si>
    <t>C-пептид</t>
  </si>
  <si>
    <t>DCGE001</t>
  </si>
  <si>
    <t>TOTAL IgE</t>
  </si>
  <si>
    <t>DC77001</t>
  </si>
  <si>
    <t>В2-МИКРОГЛОБУЛИН</t>
  </si>
  <si>
    <t>DD7G000</t>
  </si>
  <si>
    <t>ИНСУЛИН</t>
  </si>
  <si>
    <t>DCQ9024</t>
  </si>
  <si>
    <t>КАЛЦИТОНИН</t>
  </si>
  <si>
    <t>DC8W000</t>
  </si>
  <si>
    <t>КОРТИЗОЛ</t>
  </si>
  <si>
    <t>DCMB000</t>
  </si>
  <si>
    <t>ОСТЕОКАЛЦИН</t>
  </si>
  <si>
    <t>DD26000</t>
  </si>
  <si>
    <t>ПАРАТХОРМОН</t>
  </si>
  <si>
    <t>DCN1003</t>
  </si>
  <si>
    <t>РАСТЕЖЕН ФАКТОР IGF1</t>
  </si>
  <si>
    <t>DCN1002</t>
  </si>
  <si>
    <t>РАСТЕЖЕН ХОРМОН</t>
  </si>
  <si>
    <t>DM4A00D</t>
  </si>
  <si>
    <t>ХЕЛИКОБАКТЕР ПИЛОРИ</t>
  </si>
  <si>
    <t>Тип услуга : ВИТАМИНИ И МЕТАБОЛИТИ</t>
  </si>
  <si>
    <t>DO09466</t>
  </si>
  <si>
    <t>Cyctatin C</t>
  </si>
  <si>
    <t>DO09496</t>
  </si>
  <si>
    <t>ИНТЕРЛЕВКИН - 6 (IL - 6)</t>
  </si>
  <si>
    <t>DO09467</t>
  </si>
  <si>
    <t>NGAL</t>
  </si>
  <si>
    <t>DC8M000</t>
  </si>
  <si>
    <t>ВИТАМИН Б12</t>
  </si>
  <si>
    <t>ZUM0123</t>
  </si>
  <si>
    <t xml:space="preserve">ИНТЕРЛЕВКИН-8 (IL-8) </t>
  </si>
  <si>
    <t>DO09505</t>
  </si>
  <si>
    <t>Прокалцитонин</t>
  </si>
  <si>
    <t>DCN1005</t>
  </si>
  <si>
    <t>ХОМОЦИСТЕИН</t>
  </si>
  <si>
    <t>Тип услуга : КОПРОЛОГИЯ</t>
  </si>
  <si>
    <t>DCQ9026</t>
  </si>
  <si>
    <t>Алфа-1-антитрипсин в изпражнение</t>
  </si>
  <si>
    <t>DCQ9027</t>
  </si>
  <si>
    <t>Кръв в изпражнения</t>
  </si>
  <si>
    <t>DCQ9025</t>
  </si>
  <si>
    <t>Общ белтък в изпражнение</t>
  </si>
  <si>
    <t>Тип услуга : КАС</t>
  </si>
  <si>
    <t>ZU89650</t>
  </si>
  <si>
    <t>Газов анализ (КАС)</t>
  </si>
  <si>
    <t>Тип услуга : РЕПРОДУКТИВНИ</t>
  </si>
  <si>
    <t>DC17003</t>
  </si>
  <si>
    <t>SHBG</t>
  </si>
  <si>
    <t>DC77003</t>
  </si>
  <si>
    <t>АНДРОСТЕНДИОН</t>
  </si>
  <si>
    <t>DC77004</t>
  </si>
  <si>
    <t>ДХЕА</t>
  </si>
  <si>
    <t>DCBS000</t>
  </si>
  <si>
    <t>ЕСТРАДИОЛ</t>
  </si>
  <si>
    <t>DC17001</t>
  </si>
  <si>
    <t>ЛХ</t>
  </si>
  <si>
    <t>DCPN000</t>
  </si>
  <si>
    <t>ПРОГЕСТЕРОН</t>
  </si>
  <si>
    <t>DCPQ000</t>
  </si>
  <si>
    <t>ПРОЛАКТИН</t>
  </si>
  <si>
    <t>DCS7000</t>
  </si>
  <si>
    <t>ТЕСТОСТЕРОН</t>
  </si>
  <si>
    <t>DC17002</t>
  </si>
  <si>
    <t>ФСХ</t>
  </si>
  <si>
    <t>Тип услуга : ТИРЕОИДНИ</t>
  </si>
  <si>
    <t>DCSS000</t>
  </si>
  <si>
    <t>TSH</t>
  </si>
  <si>
    <t>DC17011</t>
  </si>
  <si>
    <t>МАТ</t>
  </si>
  <si>
    <t>DC17006</t>
  </si>
  <si>
    <t>ОБЩ Т3</t>
  </si>
  <si>
    <t>DC17007</t>
  </si>
  <si>
    <t>ОБЩ Т4</t>
  </si>
  <si>
    <t>DC17004</t>
  </si>
  <si>
    <t>СВОБОДЕН Т3</t>
  </si>
  <si>
    <t>DC17005</t>
  </si>
  <si>
    <t>СВОБОДЕН Т4</t>
  </si>
  <si>
    <t>DC17010</t>
  </si>
  <si>
    <t>ТАТ</t>
  </si>
  <si>
    <t>DC17009</t>
  </si>
  <si>
    <t>ТИРЕОГЛОБУЛИН</t>
  </si>
  <si>
    <t>Тип услуга : ПУНКТАТИ</t>
  </si>
  <si>
    <t>ZUM0115</t>
  </si>
  <si>
    <t xml:space="preserve">Белтък – количествено определяне с биуретов метод - </t>
  </si>
  <si>
    <t>DH070J1</t>
  </si>
  <si>
    <t>Белтък в пунктат</t>
  </si>
  <si>
    <t>DH070J0@</t>
  </si>
  <si>
    <t>Броене на клетки в пунктат</t>
  </si>
  <si>
    <t>DH070J2</t>
  </si>
  <si>
    <t>Глюкоза в пунктат</t>
  </si>
  <si>
    <t>DH070H0</t>
  </si>
  <si>
    <t>Диференциално броене на клетки в пунктат</t>
  </si>
  <si>
    <t>DH070J3</t>
  </si>
  <si>
    <t xml:space="preserve">Тип услуга : УРИНА </t>
  </si>
  <si>
    <t>DO09484</t>
  </si>
  <si>
    <t>Амилаза</t>
  </si>
  <si>
    <t>DO09502</t>
  </si>
  <si>
    <t xml:space="preserve">Амилаза панкреас урина </t>
  </si>
  <si>
    <t>DCQ9030@</t>
  </si>
  <si>
    <t>Белтък в урина</t>
  </si>
  <si>
    <t>DD1Y031</t>
  </si>
  <si>
    <t xml:space="preserve">Билирубин в урина </t>
  </si>
  <si>
    <t>DO09411</t>
  </si>
  <si>
    <t>Дисморфология на еритроцити в урина</t>
  </si>
  <si>
    <t>DC97060</t>
  </si>
  <si>
    <t>Креатининов клирънс</t>
  </si>
  <si>
    <t>DC20060</t>
  </si>
  <si>
    <t>Микроалбуминурия</t>
  </si>
  <si>
    <t>DO09405</t>
  </si>
  <si>
    <t>Микроалбуминурия - 24 часа урина</t>
  </si>
  <si>
    <t>DCQ9030</t>
  </si>
  <si>
    <t>Общ белтък в 24 часова урина</t>
  </si>
  <si>
    <t>DCM9001</t>
  </si>
  <si>
    <t>Осмолалитет-урина</t>
  </si>
  <si>
    <t>DC8W060</t>
  </si>
  <si>
    <t xml:space="preserve">Свободен кортизол в урина </t>
  </si>
  <si>
    <t>ZU91471</t>
  </si>
  <si>
    <t xml:space="preserve">Седимент – ориентировъчно изследване </t>
  </si>
  <si>
    <t>DC6P030</t>
  </si>
  <si>
    <t>Съотношение калций и креатинин</t>
  </si>
  <si>
    <t>DO09334</t>
  </si>
  <si>
    <t>Съотношение калций/креатинин - 24 часа</t>
  </si>
  <si>
    <t>DO09333@</t>
  </si>
  <si>
    <t>Съотношение калций/креатинин - втора порция</t>
  </si>
  <si>
    <t>ZUM0114</t>
  </si>
  <si>
    <t>Урина пълно изследване вкл. седимент</t>
  </si>
  <si>
    <t>DDFA031</t>
  </si>
  <si>
    <t>Уробилиноген в урина</t>
  </si>
  <si>
    <t>Тип услуга : БИОХИМИЯ - СПЕЦИФИЧНИ</t>
  </si>
  <si>
    <t>DO09506</t>
  </si>
  <si>
    <t>NT-proBNP</t>
  </si>
  <si>
    <t>DO09459</t>
  </si>
  <si>
    <t>Troponin I</t>
  </si>
  <si>
    <t>DC3P000</t>
  </si>
  <si>
    <t>Алфа-1-антитрипсин</t>
  </si>
  <si>
    <t>DCGX000</t>
  </si>
  <si>
    <t>Имуноглобулин А</t>
  </si>
  <si>
    <t>DCH3000</t>
  </si>
  <si>
    <t>Имуноглобулин Г</t>
  </si>
  <si>
    <t>DCH6000</t>
  </si>
  <si>
    <t>Имуноглобулин М</t>
  </si>
  <si>
    <t>DH2T000</t>
  </si>
  <si>
    <t>С3-комплемент</t>
  </si>
  <si>
    <t>DH31000</t>
  </si>
  <si>
    <t>C4-комплемент</t>
  </si>
  <si>
    <t>DH7G020</t>
  </si>
  <si>
    <t>C-реактивен протеин</t>
  </si>
  <si>
    <t>DCT3000</t>
  </si>
  <si>
    <t>Трансферин</t>
  </si>
  <si>
    <t>DCC9000</t>
  </si>
  <si>
    <t>Феритин</t>
  </si>
  <si>
    <t>DC7L000</t>
  </si>
  <si>
    <t>Церулоплазмин</t>
  </si>
  <si>
    <t>Тип услуга : ПОТЕН ТЕСТ</t>
  </si>
  <si>
    <t>DC97069</t>
  </si>
  <si>
    <t>Потен тест</t>
  </si>
  <si>
    <t>Тип услуга : ХЕМАТОЛОГИЧНИ ИЗСЛЕДВАНИЯ</t>
  </si>
  <si>
    <t>DH81050</t>
  </si>
  <si>
    <t>Диференциално броене на левкоцити - микроскопско</t>
  </si>
  <si>
    <t>DH8905P</t>
  </si>
  <si>
    <t>DH8B050</t>
  </si>
  <si>
    <t>Морфология на еритроцити - микроскопски</t>
  </si>
  <si>
    <t>DH41051</t>
  </si>
  <si>
    <t xml:space="preserve">Пълна кръвна картина – автоматично с изчисляване показатели ДКК, </t>
  </si>
  <si>
    <t>DH7X050</t>
  </si>
  <si>
    <t>Ретикулоцити миркоскоп</t>
  </si>
  <si>
    <t>DH49058</t>
  </si>
  <si>
    <t>СУЕ</t>
  </si>
  <si>
    <t>ZUM0111</t>
  </si>
  <si>
    <t>Тромбоцити камерно броене</t>
  </si>
  <si>
    <t>Тип услуга : ТУМОРНИ МАРКЕРИ</t>
  </si>
  <si>
    <t>DC6R000</t>
  </si>
  <si>
    <t>CA 125</t>
  </si>
  <si>
    <t>DC6S000</t>
  </si>
  <si>
    <t>CA 15-3</t>
  </si>
  <si>
    <t>DCPU000</t>
  </si>
  <si>
    <t>PSA-ПРОСТАТЕН АНТИГЕН</t>
  </si>
  <si>
    <t>ZU91332</t>
  </si>
  <si>
    <t>АФП (AFP)</t>
  </si>
  <si>
    <t>DC77002</t>
  </si>
  <si>
    <t>ВЧХГ</t>
  </si>
  <si>
    <t>DC6V000</t>
  </si>
  <si>
    <t>СА 19-9</t>
  </si>
  <si>
    <t>DC77000</t>
  </si>
  <si>
    <t>СЕА</t>
  </si>
  <si>
    <t>Тип услуга : ЛЕКАРСТВЕНО МОНИТОРИРАНЕ</t>
  </si>
  <si>
    <t>DCN1006</t>
  </si>
  <si>
    <t>ВАЛПРОАТ</t>
  </si>
  <si>
    <t>DD4E000</t>
  </si>
  <si>
    <t>ДИГОКСИН</t>
  </si>
  <si>
    <t>DD2K000</t>
  </si>
  <si>
    <t>КАРБАМАЗЕПИН</t>
  </si>
  <si>
    <t>DDF2050</t>
  </si>
  <si>
    <t>ТЕОФИЛИН</t>
  </si>
  <si>
    <t>DDCN000</t>
  </si>
  <si>
    <t>ФЕНИТОИН</t>
  </si>
  <si>
    <t>DDCD000</t>
  </si>
  <si>
    <t>ФЕНОБАРБИТАЛ</t>
  </si>
  <si>
    <t>Тип услуга : ВИРУСОЛОГИЯ И СЕРОЛОГИЯ</t>
  </si>
  <si>
    <t>DO44002</t>
  </si>
  <si>
    <t xml:space="preserve">HHV-6 IgM Антитела- </t>
  </si>
  <si>
    <t>DCH6028</t>
  </si>
  <si>
    <t>HIV1/HIV2 Антиген-Антитяло</t>
  </si>
  <si>
    <t>DO44010</t>
  </si>
  <si>
    <t>SARS Cov-2 Antigen / Abbott Panbio Covid-19 Ag Test</t>
  </si>
  <si>
    <t>DO44011</t>
  </si>
  <si>
    <t>SARS CoV-2 anti-S IgG VNT антитела, CLIA</t>
  </si>
  <si>
    <t>DO44005</t>
  </si>
  <si>
    <t>SARS CoV-2 IgG Антитела, CLIA</t>
  </si>
  <si>
    <t>DO44004</t>
  </si>
  <si>
    <t>SARS CoV-2 IgM/IgA Антитела, CLIA</t>
  </si>
  <si>
    <t>DO44003</t>
  </si>
  <si>
    <t>SARS CoV-2 IgM/IgG Антитела, бърз тест</t>
  </si>
  <si>
    <t>DO44009</t>
  </si>
  <si>
    <t>SARS CoV-2 RNA RT PCR / GeneXpert</t>
  </si>
  <si>
    <t>DCH6038</t>
  </si>
  <si>
    <t>Адено вирус – фецес</t>
  </si>
  <si>
    <t>DCH6032</t>
  </si>
  <si>
    <t>Адено вирус IgM антитела</t>
  </si>
  <si>
    <t>DCH6005</t>
  </si>
  <si>
    <t>Варицела зостер вирус IgG антитела</t>
  </si>
  <si>
    <t>DCH6006</t>
  </si>
  <si>
    <t>Варицела зостер вирус IgM антитела</t>
  </si>
  <si>
    <t>ZUM0132</t>
  </si>
  <si>
    <t>Грип А, Грип В, RSV панел, RT-PCR</t>
  </si>
  <si>
    <t>DCH6031</t>
  </si>
  <si>
    <t>Грипен вирус А – IgM антитела</t>
  </si>
  <si>
    <t>DCH6013</t>
  </si>
  <si>
    <t>Епщайн Бар вирус -EA IgM антитела</t>
  </si>
  <si>
    <t>DCH6012</t>
  </si>
  <si>
    <t>Епщайн Бар вирус -EBNA антитела</t>
  </si>
  <si>
    <t>DCH6011</t>
  </si>
  <si>
    <t>Епщайн Бар вирус -VCA IgG антитела</t>
  </si>
  <si>
    <t>DCH6010</t>
  </si>
  <si>
    <t>Епщайн Бар вирус -VCA IgM антитела</t>
  </si>
  <si>
    <t>DCH6034</t>
  </si>
  <si>
    <t>Коксаки В1-В6 – IgM антитела</t>
  </si>
  <si>
    <t>DCH6036</t>
  </si>
  <si>
    <t>Луес – ELISA anti TP IgM</t>
  </si>
  <si>
    <t>DCH6027</t>
  </si>
  <si>
    <t>Микоплазма пневмоние IgG Антитела</t>
  </si>
  <si>
    <t>DCH6026</t>
  </si>
  <si>
    <t>Микоплазма пневмоние IgM Антитела</t>
  </si>
  <si>
    <t>DCH6009</t>
  </si>
  <si>
    <t>Морбили IgG Антитела</t>
  </si>
  <si>
    <t>DCH6033</t>
  </si>
  <si>
    <t>Назофарингеален смив – респираторни вируси</t>
  </si>
  <si>
    <t>DCH6030</t>
  </si>
  <si>
    <t>Парво вирус B19 IgG Антитела</t>
  </si>
  <si>
    <t>DCH6029</t>
  </si>
  <si>
    <t>Парво вирус B19 IgM Антитела</t>
  </si>
  <si>
    <t>DCH6037</t>
  </si>
  <si>
    <t>Рота вирус – фецес</t>
  </si>
  <si>
    <t>DM8R01D</t>
  </si>
  <si>
    <t>Рубеола IgG антитела</t>
  </si>
  <si>
    <t>DM8Q00D</t>
  </si>
  <si>
    <t>Рубеола IgM антитела</t>
  </si>
  <si>
    <t>DCH6008</t>
  </si>
  <si>
    <t>Токсоплазмоза IgG Антитела</t>
  </si>
  <si>
    <t>DCH6007</t>
  </si>
  <si>
    <t>Токсоплазмоза IgM Антитела</t>
  </si>
  <si>
    <t>DCH6019</t>
  </si>
  <si>
    <t>Хепатит B- Anti-HB cor IgM</t>
  </si>
  <si>
    <t>DCH6022</t>
  </si>
  <si>
    <t>Хепатит А – Anti-HAV IgM</t>
  </si>
  <si>
    <t>DCH6023</t>
  </si>
  <si>
    <t>Хепатит А – Anti-HAV тотал</t>
  </si>
  <si>
    <t>DCH6016</t>
  </si>
  <si>
    <t>Хепатит В – Anti-HB cor total</t>
  </si>
  <si>
    <t>DCH6017</t>
  </si>
  <si>
    <t>Хепатит В – Anti-Hbe</t>
  </si>
  <si>
    <t>DCH6018</t>
  </si>
  <si>
    <t>Хепатит В – Anti-HBs – количествен</t>
  </si>
  <si>
    <t>DCH6015</t>
  </si>
  <si>
    <t>Хепатит В – HBe Ag</t>
  </si>
  <si>
    <t>DCH6014</t>
  </si>
  <si>
    <t>Хепатит В – HBs Ag</t>
  </si>
  <si>
    <t>ZUM0131</t>
  </si>
  <si>
    <t xml:space="preserve">Хепатит В вирус (HBV DNA) RT-PCR- </t>
  </si>
  <si>
    <t>DCH6021</t>
  </si>
  <si>
    <t>Хепатит делта – Anti-HDV</t>
  </si>
  <si>
    <t>DCH6020</t>
  </si>
  <si>
    <t>Хепатит С – Anti-HCV</t>
  </si>
  <si>
    <t>ZUM0130</t>
  </si>
  <si>
    <t xml:space="preserve">Хепатит С вирус (HCV RNA) RT-PCR - </t>
  </si>
  <si>
    <t>DCH6004</t>
  </si>
  <si>
    <t>Херпес симплекс вирус тип 1 и 2 IgG Антитела</t>
  </si>
  <si>
    <t>DCH6003</t>
  </si>
  <si>
    <t>Херпес симплекс вирус тип 1 и 2 IgM Антитела</t>
  </si>
  <si>
    <t>DCH6025</t>
  </si>
  <si>
    <t>Хламидия пневмоние IgG Антитела</t>
  </si>
  <si>
    <t>DCH6024</t>
  </si>
  <si>
    <t>Хламидия пневмоние IgM Антитела</t>
  </si>
  <si>
    <t>DCH6002</t>
  </si>
  <si>
    <t>Цитомегаловирус IgG Антитела</t>
  </si>
  <si>
    <t>DCH6001</t>
  </si>
  <si>
    <t>Цитомегаловирус IgM Антитела</t>
  </si>
  <si>
    <t>Тип услуга : Хормонална лаборатория</t>
  </si>
  <si>
    <t>ZUM0133</t>
  </si>
  <si>
    <t>17-хидроксипрогестерон в суха капка кръв (ФБ)</t>
  </si>
  <si>
    <t>ZUM0134</t>
  </si>
  <si>
    <t>Т4 в суха капка кръв</t>
  </si>
  <si>
    <t>DCH6042</t>
  </si>
  <si>
    <t>ТСХ филтърна бланка (ФБ)</t>
  </si>
  <si>
    <t>Тип услуга : Цитогенетична  лаборатория</t>
  </si>
  <si>
    <t>DCH6045</t>
  </si>
  <si>
    <t>Изследване на хромозомни аномалии в лимфоцитни култури чрез рутинен хромозомен анализ</t>
  </si>
  <si>
    <t>DCH6046</t>
  </si>
  <si>
    <t>Приготвяне на краткосрочна фиксирана култура</t>
  </si>
  <si>
    <t>Тип услуга : Микробиологична лаборатория</t>
  </si>
  <si>
    <t>Тип услуга : Микробиологични изследване на секлети с антибиограма(вкл.Candida)</t>
  </si>
  <si>
    <t xml:space="preserve">Микробиологично изследване на Анален секрет с антибиограма </t>
  </si>
  <si>
    <t>DO41005</t>
  </si>
  <si>
    <t>Микробиологично изследване на Гърлен секрет  с антибиограма</t>
  </si>
  <si>
    <t>DO41010</t>
  </si>
  <si>
    <t>Микробиологично изследване на Конюктивален (очен)  с антибиограма</t>
  </si>
  <si>
    <t>DO41008</t>
  </si>
  <si>
    <t>Микробиологично изследване на Носен секрет /Назофарингеален/ с антибиограма</t>
  </si>
  <si>
    <t>DO41007</t>
  </si>
  <si>
    <t>Микробиологично изследване на Ушен секрет с антибиограма</t>
  </si>
  <si>
    <t>DO41011</t>
  </si>
  <si>
    <t>Микробиологично изследване на Храчка с антибиограма</t>
  </si>
  <si>
    <t>Тип услуга :Материали от генитална система за банална флора с антибиограма(вкл.Candida)</t>
  </si>
  <si>
    <t>DO41016</t>
  </si>
  <si>
    <t>Микробиологично изследване на Влагалищен секрет с антибиограма</t>
  </si>
  <si>
    <t>DO41019</t>
  </si>
  <si>
    <t>Микробиологично изследване на Еякулат  с антибиограма</t>
  </si>
  <si>
    <t>DO41014</t>
  </si>
  <si>
    <t>Микробиологично изследване на Уретрален секрет с антибиограма</t>
  </si>
  <si>
    <t>DO41018</t>
  </si>
  <si>
    <t>Микробиологично изследване на Цервикален секрет с антибиограма</t>
  </si>
  <si>
    <t>Тип услуга :Микробиологични изследване с антибиограма(вкл.Candida) на:</t>
  </si>
  <si>
    <t>DO41002</t>
  </si>
  <si>
    <t>Микробиологично изследване на Ликвор  с антибиограма</t>
  </si>
  <si>
    <t>DO41003</t>
  </si>
  <si>
    <t>Микробиологично изследване на Пунктат с антибиограма</t>
  </si>
  <si>
    <t>DO41001</t>
  </si>
  <si>
    <t>Микробиологично изследване на хемокултура   с антибиограма</t>
  </si>
  <si>
    <t>Тип услуга :</t>
  </si>
  <si>
    <t>DO41035</t>
  </si>
  <si>
    <t xml:space="preserve">Антибиограма </t>
  </si>
  <si>
    <t>DO41028</t>
  </si>
  <si>
    <t>Бърз тест за доказване на бета хемолитичен Стрептокок /група А/ в гърлен секрет</t>
  </si>
  <si>
    <t>DO41023</t>
  </si>
  <si>
    <t>Бърз тест за доказване на Кампилобактер (Campylobacter jejuni+ coli Ag ) във фецес</t>
  </si>
  <si>
    <t>DO41024</t>
  </si>
  <si>
    <t>Бърз тест за доказване на Клостридиум дифициле аntigen GDH във фецес</t>
  </si>
  <si>
    <t>DO41025</t>
  </si>
  <si>
    <t>Бърз тест за доказване на хеликобактер Ag във фецес</t>
  </si>
  <si>
    <t>ZUM0137</t>
  </si>
  <si>
    <t>Изследване за Yersinia enterocolitica във фецес</t>
  </si>
  <si>
    <t>Микоплазма  и Уреаплазма в цирвикалин секрет-културелно+АБ</t>
  </si>
  <si>
    <t>DO41032</t>
  </si>
  <si>
    <t>Микробиологично изследване за Candida</t>
  </si>
  <si>
    <t>DO41021</t>
  </si>
  <si>
    <t>Микробиологично изследване на  антистрептолизинов титър АST</t>
  </si>
  <si>
    <t>DO41020</t>
  </si>
  <si>
    <t>Микробиологично изследване на Други секрети</t>
  </si>
  <si>
    <t>DO41013</t>
  </si>
  <si>
    <t xml:space="preserve">Микробиологично изследване на еднократна стерилна урина </t>
  </si>
  <si>
    <t>DO41004</t>
  </si>
  <si>
    <t>Микробиологично изследване на жлъчка (вкл. Candida)</t>
  </si>
  <si>
    <t>DO41031</t>
  </si>
  <si>
    <t>Микробиологично изследване на кърма</t>
  </si>
  <si>
    <t>DO41009</t>
  </si>
  <si>
    <t>Микробиологично изследване на Раневи секрет с антибиограма</t>
  </si>
  <si>
    <t>DO41022</t>
  </si>
  <si>
    <t>Микробиологично изследване на ревматоиден фактор Wаaler Rose /RF/</t>
  </si>
  <si>
    <t>DO41006</t>
  </si>
  <si>
    <t>Микробиологично изследване на слюнка (вкл. Candida)</t>
  </si>
  <si>
    <t>DO41012</t>
  </si>
  <si>
    <t xml:space="preserve">Микробиологично изследване на Трахеален аспират </t>
  </si>
  <si>
    <t>DO41037</t>
  </si>
  <si>
    <t xml:space="preserve">Микробиологично изследване на трикратна стерилна урина </t>
  </si>
  <si>
    <t>ZUM0135</t>
  </si>
  <si>
    <t>Микробиологично изследване на урина с антибиограма</t>
  </si>
  <si>
    <t>DO41015</t>
  </si>
  <si>
    <t>Микробиологично изследване на Фецес и анален секрет /Salmonella, Shigella, ентеропатогенни E.coli, Candida/ с антибиограма</t>
  </si>
  <si>
    <t>DO41034</t>
  </si>
  <si>
    <t>Микробиологично изследване от стома</t>
  </si>
  <si>
    <t>DO41029</t>
  </si>
  <si>
    <t>Чувствителност на гъби към антимикотици</t>
  </si>
  <si>
    <t>Тип услуга : Образна диагностика</t>
  </si>
  <si>
    <t>Тип услуга : Графия на глава</t>
  </si>
  <si>
    <t>ZU87170</t>
  </si>
  <si>
    <t>Графия на глава: Череп - профил</t>
  </si>
  <si>
    <t>ZU87171</t>
  </si>
  <si>
    <t>Графия на глава: Череп-фас и профил</t>
  </si>
  <si>
    <t xml:space="preserve">Тип услуга : Графия на гръдна клетка </t>
  </si>
  <si>
    <t>ZU87441</t>
  </si>
  <si>
    <t>Графия на гръдна клетка: до 18 г.</t>
  </si>
  <si>
    <t>ZU87440</t>
  </si>
  <si>
    <t>Графия на гръдна клетка: над 18 г.</t>
  </si>
  <si>
    <t>Тип услуга :Графия на тазобедрени стави</t>
  </si>
  <si>
    <t>ZU88248</t>
  </si>
  <si>
    <t>Тазобедрени стави до 18г.</t>
  </si>
  <si>
    <t>ZU88249</t>
  </si>
  <si>
    <t>Тазобедрени стави над 18г.</t>
  </si>
  <si>
    <t>ZU88242</t>
  </si>
  <si>
    <t>Графия на стави: глезени-  една проекция</t>
  </si>
  <si>
    <t>ZUR00001</t>
  </si>
  <si>
    <t>Графия на стави: стъпала, – една проекция</t>
  </si>
  <si>
    <t>ZUR00002</t>
  </si>
  <si>
    <t>Графия на стави: коленни – една проекция</t>
  </si>
  <si>
    <t>ZUR00003</t>
  </si>
  <si>
    <t>Графия на стави: глезени, – фас и профил</t>
  </si>
  <si>
    <t>ZUR00004</t>
  </si>
  <si>
    <t>Графия на стави: стъпала, – фас и профил</t>
  </si>
  <si>
    <t>ZU88243</t>
  </si>
  <si>
    <t>Графия на стави: коленни – фас и профил</t>
  </si>
  <si>
    <t>Тип услуга : Графия на прешлени– една проекция</t>
  </si>
  <si>
    <t>ZUR00005</t>
  </si>
  <si>
    <t>Графия на шийни</t>
  </si>
  <si>
    <t>ZUR00006</t>
  </si>
  <si>
    <t xml:space="preserve">Графия торакални прешлени </t>
  </si>
  <si>
    <t>ZUM0140</t>
  </si>
  <si>
    <t xml:space="preserve">Графия на  лумбални прешлени </t>
  </si>
  <si>
    <t xml:space="preserve"> Тип услуга : Графия на прешлени фас и профил</t>
  </si>
  <si>
    <t>ZUR00007</t>
  </si>
  <si>
    <t>ZUR00008</t>
  </si>
  <si>
    <t>ZUM0141</t>
  </si>
  <si>
    <t>ZU88251</t>
  </si>
  <si>
    <t>Венозна урография /без контраста/</t>
  </si>
  <si>
    <t>ZU88247</t>
  </si>
  <si>
    <t>Графия на епифарингс</t>
  </si>
  <si>
    <t>ZU88241</t>
  </si>
  <si>
    <t>Графия на китка</t>
  </si>
  <si>
    <t>ZU88246</t>
  </si>
  <si>
    <t>Графия на синуси</t>
  </si>
  <si>
    <t>ZUM0143</t>
  </si>
  <si>
    <t>Ехография на коремни органи от специалист образна диагностика</t>
  </si>
  <si>
    <t>ZUM0144</t>
  </si>
  <si>
    <t>Ехография на отделителна система от специалист образна диагностика</t>
  </si>
  <si>
    <t>ZU87641</t>
  </si>
  <si>
    <t>Иригография</t>
  </si>
  <si>
    <t>ZU88254</t>
  </si>
  <si>
    <t>Контрастно изследване на храносмилателната система /без контраста/</t>
  </si>
  <si>
    <t>ZU00999</t>
  </si>
  <si>
    <t>Копие на диск</t>
  </si>
  <si>
    <t>ZU00998</t>
  </si>
  <si>
    <t>Копие на рентгенов филм</t>
  </si>
  <si>
    <t>ZU88252</t>
  </si>
  <si>
    <t>Микционна цистография /без контраста/</t>
  </si>
  <si>
    <t>ZU88250</t>
  </si>
  <si>
    <t>Нативна обзорна снимка на корем /БУМ/</t>
  </si>
  <si>
    <t>ZU88253</t>
  </si>
  <si>
    <t>Специални центражи</t>
  </si>
  <si>
    <t>Административни услуги</t>
  </si>
  <si>
    <t>ZUM0034</t>
  </si>
  <si>
    <t>Епикризи извън задължителните по КП/бр.</t>
  </si>
  <si>
    <t>ZUM0191</t>
  </si>
  <si>
    <t>Издаване на протокол от ЛКК</t>
  </si>
  <si>
    <t>ZUM0033</t>
  </si>
  <si>
    <t>Служебни и други бележки</t>
  </si>
  <si>
    <t>ZU89016</t>
  </si>
  <si>
    <t>Такса за наем на лекционната зала – на час</t>
  </si>
  <si>
    <t>ZUM0193</t>
  </si>
  <si>
    <t>Такса за придружител на деца над 14 год./без легло и храна/ на ден</t>
  </si>
  <si>
    <t>ZU89015</t>
  </si>
  <si>
    <t>ZU89014</t>
  </si>
  <si>
    <t>ZU89013</t>
  </si>
  <si>
    <t>Такса за разглеждане на документи за сключване на договор с други лечебни заведения</t>
  </si>
  <si>
    <t xml:space="preserve">60.00 </t>
  </si>
  <si>
    <t>30.00</t>
  </si>
  <si>
    <t xml:space="preserve">70.00 </t>
  </si>
  <si>
    <t xml:space="preserve">100.00 </t>
  </si>
  <si>
    <t xml:space="preserve">50.00 </t>
  </si>
  <si>
    <t xml:space="preserve">120.00 </t>
  </si>
  <si>
    <t xml:space="preserve">40.00 </t>
  </si>
  <si>
    <t xml:space="preserve">30.00 </t>
  </si>
  <si>
    <t xml:space="preserve">20.00 </t>
  </si>
  <si>
    <t xml:space="preserve">10.00 </t>
  </si>
  <si>
    <t xml:space="preserve">35.00 </t>
  </si>
  <si>
    <t xml:space="preserve">250.00 </t>
  </si>
  <si>
    <t xml:space="preserve">900.00 </t>
  </si>
  <si>
    <t xml:space="preserve">200.00 </t>
  </si>
  <si>
    <t xml:space="preserve">220.00 </t>
  </si>
  <si>
    <t xml:space="preserve">25.00 </t>
  </si>
  <si>
    <t xml:space="preserve">80.00 </t>
  </si>
  <si>
    <t xml:space="preserve">65.00 </t>
  </si>
  <si>
    <t xml:space="preserve">380.00 </t>
  </si>
  <si>
    <t xml:space="preserve">150.00 </t>
  </si>
  <si>
    <t xml:space="preserve">500.00 </t>
  </si>
  <si>
    <t xml:space="preserve">5.00 </t>
  </si>
  <si>
    <t xml:space="preserve">15.00 </t>
  </si>
  <si>
    <t xml:space="preserve">130.00 </t>
  </si>
  <si>
    <t>50.00</t>
  </si>
  <si>
    <t>8.00</t>
  </si>
  <si>
    <t>10.00</t>
  </si>
  <si>
    <t>20.00</t>
  </si>
  <si>
    <t xml:space="preserve">18.00 </t>
  </si>
  <si>
    <t>35.00</t>
  </si>
  <si>
    <t xml:space="preserve">19.00 </t>
  </si>
  <si>
    <t>5.00</t>
  </si>
  <si>
    <t xml:space="preserve">4.00 </t>
  </si>
  <si>
    <t xml:space="preserve">8.00 </t>
  </si>
  <si>
    <t xml:space="preserve">2.00 </t>
  </si>
  <si>
    <t xml:space="preserve">110.00 </t>
  </si>
  <si>
    <t xml:space="preserve">230.00 </t>
  </si>
  <si>
    <t>28.00</t>
  </si>
  <si>
    <t xml:space="preserve">22.00 </t>
  </si>
  <si>
    <t>25.00</t>
  </si>
  <si>
    <t xml:space="preserve">300.00 </t>
  </si>
  <si>
    <t>РАСТЕЖЕН ФАКТОР IGFBP3</t>
  </si>
  <si>
    <t>27.00</t>
  </si>
  <si>
    <t xml:space="preserve">КОРТИЗОЛ В СЛЮНКА </t>
  </si>
  <si>
    <t>ХОМА - индекс (HOMA-IR; определяне на глюкоза и инсулин)</t>
  </si>
  <si>
    <t>СВОБОДЕН ТЕСТОСТЕРОН</t>
  </si>
  <si>
    <t>43.00</t>
  </si>
  <si>
    <t>СВОБОДЕН Андрогенен Индекс (FAI; Free Androgen Index)- включва определяне на общ тестостерон и  SHBG</t>
  </si>
  <si>
    <t>29.00</t>
  </si>
  <si>
    <t xml:space="preserve">ФОЛИЕВА КИСЕЛИНА </t>
  </si>
  <si>
    <t>ЕОЗИНОФИЛЕН КАТИЙОНЕН ПРОТЕИН(ECP)</t>
  </si>
  <si>
    <t>DO09516</t>
  </si>
  <si>
    <t>DO09511</t>
  </si>
  <si>
    <t>DO09512</t>
  </si>
  <si>
    <t>DO09509</t>
  </si>
  <si>
    <t>DO09510</t>
  </si>
  <si>
    <t>DO09517</t>
  </si>
  <si>
    <t>DO09518</t>
  </si>
  <si>
    <t xml:space="preserve">ЦЕНОРАЗПИС </t>
  </si>
  <si>
    <t>Грип вирус тип А/тип В- назален секрет бърз тест</t>
  </si>
  <si>
    <t>ZUM0194</t>
  </si>
  <si>
    <t>Паркиране за 1 час</t>
  </si>
  <si>
    <t xml:space="preserve">Паркиране за 24 часа </t>
  </si>
  <si>
    <t>Такса изгубен билет</t>
  </si>
  <si>
    <t>Енерджи Софт Паркинг</t>
  </si>
  <si>
    <t xml:space="preserve">Безплатен престой след вход -40минути </t>
  </si>
  <si>
    <t xml:space="preserve">Гратисен период след плащане - до 20 минути </t>
  </si>
  <si>
    <r>
      <rPr>
        <sz val="16"/>
        <color indexed="62"/>
        <rFont val="Times New Roman"/>
        <family val="1"/>
        <charset val="204"/>
      </rPr>
      <t xml:space="preserve"> Поставяне на централен венозен катетър на лица под 18 г. под обща анестезия - 300 лв.</t>
    </r>
  </si>
  <si>
    <r>
      <t>Друго химично изследване в пунктат</t>
    </r>
    <r>
      <rPr>
        <sz val="16"/>
        <color indexed="10"/>
        <rFont val="Times New Roman"/>
        <family val="1"/>
        <charset val="204"/>
      </rPr>
      <t xml:space="preserve"> </t>
    </r>
  </si>
  <si>
    <r>
      <t>Левкоцити камерно броене</t>
    </r>
    <r>
      <rPr>
        <sz val="16"/>
        <color indexed="10"/>
        <rFont val="Times New Roman"/>
        <family val="1"/>
        <charset val="204"/>
      </rPr>
      <t xml:space="preserve"> </t>
    </r>
  </si>
  <si>
    <t>Вроден хипотиреодизъм  (консумативи с централна доставка )</t>
  </si>
  <si>
    <t>Вродена надбъбречна хиперплация (консумативи с централна доставка )</t>
  </si>
  <si>
    <t>Вроден хипотиреодизъм  ( консумативи закупени от лечебното заведение )</t>
  </si>
  <si>
    <t>Вродена надбъбречна хиперплация ( консумативи закупени от лечебното заведение )</t>
  </si>
  <si>
    <t>Актуализиран, съгласно Заповед РД-20-195/24.08.2022 г., в сила от 01.01.2024г.</t>
  </si>
  <si>
    <t xml:space="preserve">Такса по разглеждане и обслужване на договори за клинични изпитвания </t>
  </si>
  <si>
    <t xml:space="preserve">Такса за унищожаване на медикаменти </t>
  </si>
  <si>
    <t>Такса аптека за работа по клинични проучвания</t>
  </si>
  <si>
    <t xml:space="preserve">Такса по разглеждане и обслужване на анекси към договори за клинични изпитвания </t>
  </si>
  <si>
    <t xml:space="preserve">Цена към момента </t>
  </si>
  <si>
    <t>Цена увеличена с 20%</t>
  </si>
  <si>
    <t>Паркиране за 1 година(само за служители, съгласно Заповед №РД-20-230/12.12.2023г)</t>
  </si>
  <si>
    <t>Кл.апр.4</t>
  </si>
  <si>
    <t>Кл.апр.3</t>
  </si>
  <si>
    <t xml:space="preserve"> чакам уточнение от Д-р Тенева </t>
  </si>
  <si>
    <t>Денонощно интензивно лечение с апаратна вентилация</t>
  </si>
  <si>
    <t xml:space="preserve">Цена   </t>
  </si>
  <si>
    <t>270.00 лв./ден</t>
  </si>
  <si>
    <t>594.00 лв./ден</t>
  </si>
  <si>
    <t>997.92 лв./1 денонощие</t>
  </si>
  <si>
    <t>Дейности в Клиника по детска нефрология и хемодиализа</t>
  </si>
  <si>
    <t>Дейности в Клиника по детска гастроентерология</t>
  </si>
  <si>
    <t xml:space="preserve">Дейности в Клиника по детска пневмология </t>
  </si>
  <si>
    <t>Дейности в Клиника по детска ендокринология и болести на обмяната</t>
  </si>
  <si>
    <t xml:space="preserve"> ВИРУСОЛОГИЯ И СЕРОЛОГИЯ</t>
  </si>
  <si>
    <t xml:space="preserve"> ХОРМОНАЛНА ЛАБОРАТОРИЯ</t>
  </si>
  <si>
    <t xml:space="preserve"> ЦИТОГЕНЕТИЧНА ЛАБОРАТОРИЯ</t>
  </si>
  <si>
    <t>МИКРОБИОЛОГИЧНА ЛАБОРАТОРИЯ</t>
  </si>
  <si>
    <t>ОБРАЗНА ДИАГНОСТИКА</t>
  </si>
  <si>
    <t>АДМИНИСТРАТИВНИ УСЛУГИ</t>
  </si>
  <si>
    <t>КЛИНИЧНА ЛАБОРАТОРИЯ</t>
  </si>
  <si>
    <t xml:space="preserve">Дейности в Клиника по детска ревматология </t>
  </si>
  <si>
    <t>Дейности в Клиника по неврология</t>
  </si>
  <si>
    <t>писан последно на 28.02.2024г</t>
  </si>
  <si>
    <t>Паркиране за 1 година (само за служители, съгласно Заповед № РД-20-230/12.12.2023 г.)</t>
  </si>
  <si>
    <t xml:space="preserve">Безплатен престой след вход - 40минути </t>
  </si>
  <si>
    <t>Такса за придружител на деца над 14 год. /без легло и храна/ на ден</t>
  </si>
  <si>
    <t xml:space="preserve"> Тип услуга: Графия на прешлени фас и профил</t>
  </si>
  <si>
    <t>Графия на стави: стъпала - една проекция</t>
  </si>
  <si>
    <t>Графия на стави: коленни - една проекция</t>
  </si>
  <si>
    <t>Графия на стави: глезени - фас и профил</t>
  </si>
  <si>
    <t>Графия на стави: стъпала - фас и профил</t>
  </si>
  <si>
    <t>Графия на стави: коленни - фас и профил</t>
  </si>
  <si>
    <t>Графия на стави: глезени - една проекция</t>
  </si>
  <si>
    <t>Тазобедрени стави до 18 г.</t>
  </si>
  <si>
    <t>Тазобедрени стави над 18 г.</t>
  </si>
  <si>
    <t>Графия на глава: Череп - фас и профил</t>
  </si>
  <si>
    <t>Тип услуга: Графия на гръдна клетка</t>
  </si>
  <si>
    <t>Тип услуга: Графия на глава</t>
  </si>
  <si>
    <t>Тип услуга: Графия на тазобедрени стави</t>
  </si>
  <si>
    <t xml:space="preserve">Отдeлeние за интензивно лечение на деца от 0 до 18 г. </t>
  </si>
  <si>
    <t>Преглед от хабилитирано лице - доцент</t>
  </si>
  <si>
    <t>Преглед от хабилитирано лице - професор</t>
  </si>
  <si>
    <t>Вторичен, контролен преглед в рамките до 30 дни след първичния от хабилитирано лице - доцент</t>
  </si>
  <si>
    <t>Вторичен, контролен преглед в рамките до 30 дни след първичния от хабилитирано лице - професор</t>
  </si>
  <si>
    <t>Консултация с лекар - вирусолог</t>
  </si>
  <si>
    <t>SELDINGER (цена без анестезия)</t>
  </si>
  <si>
    <t>ЕМГ на дете - иглова</t>
  </si>
  <si>
    <t>ЕМГ на дете - неврография</t>
  </si>
  <si>
    <t>Продължителен запис - артериално налягане  Холтер</t>
  </si>
  <si>
    <t>Ректоскопия - цена  без анестеция</t>
  </si>
  <si>
    <t>Дейности в Клиника по неонатология</t>
  </si>
  <si>
    <t>Медикаментозно лигиране на ДАП - без медикамента</t>
  </si>
  <si>
    <t>Тоалет на рисково новородено /на ден/</t>
  </si>
  <si>
    <t>Тотално парентерално хранене /на ден/</t>
  </si>
  <si>
    <t>Трахеална аспирация /на ден/</t>
  </si>
  <si>
    <t>Хранене с биберон /на ден/</t>
  </si>
  <si>
    <t>Хранене със сонда /на ден/</t>
  </si>
  <si>
    <t>Дейности в Отделение по физиотерапия и кинезитерапия</t>
  </si>
  <si>
    <t>Тип услуга: БИОХИМИЯ</t>
  </si>
  <si>
    <t>Тип услуга: КОАГУЛАЦИЯ</t>
  </si>
  <si>
    <t>Тип услуга: ХОРМОНИ</t>
  </si>
  <si>
    <t>Тип услуга: ВИТАМИНИ И МЕТАБОЛИТИ</t>
  </si>
  <si>
    <t>ИНТЕРЛЕВКИН-6 (IL-6)</t>
  </si>
  <si>
    <t>Тип услуга: КОПРОЛОГИЯ</t>
  </si>
  <si>
    <t>Тип услуга: КАС</t>
  </si>
  <si>
    <t>Тип услуга: РЕПРОДУКТИВНИ</t>
  </si>
  <si>
    <t>Тип услуга: ТИРЕОИДНИ</t>
  </si>
  <si>
    <t>Тип услуга: ПУНКТАТИ</t>
  </si>
  <si>
    <t xml:space="preserve">Белтък - количествено определяне с биуретов метод  </t>
  </si>
  <si>
    <t xml:space="preserve">Тип услуга: УРИНА </t>
  </si>
  <si>
    <t>Тип услуга: БИОХИМИЯ - СПЕЦИФИЧНИ</t>
  </si>
  <si>
    <t>Тип услуга: ПОТЕН ТЕСТ</t>
  </si>
  <si>
    <t>Тип услуга: ХЕМАТОЛОГИЧНИ ИЗСЛЕДВАНИЯ</t>
  </si>
  <si>
    <t xml:space="preserve">Пълна кръвна картина - автоматично с изчисляване показатели ДКК </t>
  </si>
  <si>
    <t>Тип услуга: ТУМОРНИ МАРКЕРИ</t>
  </si>
  <si>
    <t>Тип услуга: ЛЕКАРСТВЕНО МОНИТОРИРАНЕ</t>
  </si>
  <si>
    <t>Адено вирус - фецес</t>
  </si>
  <si>
    <t>Грип вирус тип А/тип В - назален секрет бърз тест</t>
  </si>
  <si>
    <t>Грипен вирус А - IgM антитела</t>
  </si>
  <si>
    <t>Епщайн Бар вирус - EA IgM антитела</t>
  </si>
  <si>
    <t>Епщайн Бар вирус - EBNA антитела</t>
  </si>
  <si>
    <t>Епщайн Бар вирус - VCA IgG антитела</t>
  </si>
  <si>
    <t>Епщайн Бар вирус - VCA IgM антитела</t>
  </si>
  <si>
    <t>Коксаки В1-В6 - IgM антитела</t>
  </si>
  <si>
    <t>Назофарингеален смив - респираторни вируси</t>
  </si>
  <si>
    <t>Рота вирус - фецес</t>
  </si>
  <si>
    <t>Луес - ELISA anti TP IgM</t>
  </si>
  <si>
    <t>Хепатит B - Anti-HB cor IgM</t>
  </si>
  <si>
    <t>Хепатит А - Anti-HAV IgM</t>
  </si>
  <si>
    <t>Хепатит А - Anti-HAV тотал</t>
  </si>
  <si>
    <t>Хепатит В - Anti-HB cor total</t>
  </si>
  <si>
    <t>Хепатит В - Anti-Hbe</t>
  </si>
  <si>
    <t>Хепатит В - Anti-HBs – количествен</t>
  </si>
  <si>
    <t>Хепатит В - HBe Ag</t>
  </si>
  <si>
    <t>Хепатит В - HBs Ag</t>
  </si>
  <si>
    <t>Хепатит делта - Anti-HDV</t>
  </si>
  <si>
    <t>Хепатит С - Anti-HCV</t>
  </si>
  <si>
    <t xml:space="preserve">Хепатит С вирус (HCV RNA) RT-PCR </t>
  </si>
  <si>
    <t>Вроден хипотиреодизъм  (консумативи с централна доставка)</t>
  </si>
  <si>
    <t>Вродена надбъбречна хиперплация (консумативи с централна доставка)</t>
  </si>
  <si>
    <t>Вроден хипотиреодизъм  ( консумативи закупени от лечебното заведение)</t>
  </si>
  <si>
    <t>Вродена надбъбречна хиперплация ( консумативи закупени от лечебното заведение)</t>
  </si>
  <si>
    <t>Тип услуга : Микробиологични изследване на секлети с антибиограма (вкл. Candida)</t>
  </si>
  <si>
    <t>Микробиологично изследване на Конюктивален (очен) с антибиограма</t>
  </si>
  <si>
    <t>Тип услуга: Материали от генитална система за банална флора с антибиограма (вкл. Candida)</t>
  </si>
  <si>
    <t>Тип услуга: Микробиологични изследване с антибиограма (вкл. Candida) на:</t>
  </si>
  <si>
    <t>Бърз тест за доказване на Кампилобактер (Campylobacter jejuni + coli Ag) във фецес</t>
  </si>
  <si>
    <t>Тип услуга: Графия на прешлени - една проекция</t>
  </si>
  <si>
    <t xml:space="preserve"> Поставяне на централен венозен катетър на лица под 18 г. под обща анестезия</t>
  </si>
  <si>
    <t>Обща анестезия на лица под 18 годишна възраст</t>
  </si>
  <si>
    <t xml:space="preserve">Интензивно лечение, мониторинг и интензивни грижи без механична вентилация и/или парентерално хранене </t>
  </si>
  <si>
    <t>Интензивно лечение мониторинг и интензивни грижи с механична вентилация и/или парентерално хранене</t>
  </si>
  <si>
    <t xml:space="preserve">Protein S </t>
  </si>
  <si>
    <t>HHV-6 IgM Антитела</t>
  </si>
  <si>
    <t>Отоакустичен тест (слухов скрининг) на новородени</t>
  </si>
  <si>
    <r>
      <rPr>
        <b/>
        <sz val="16"/>
        <rFont val="Times New Roman"/>
        <family val="1"/>
        <charset val="204"/>
      </rPr>
      <t>ЦЕНОРАЗПИС</t>
    </r>
    <r>
      <rPr>
        <sz val="16"/>
        <rFont val="Times New Roman"/>
        <family val="1"/>
        <charset val="204"/>
      </rPr>
      <t xml:space="preserve">
Актуализиран, съгласно Заповед РД-20-147/31.07.2024 г., в сила от 01.08.2024 г.</t>
    </r>
  </si>
  <si>
    <t xml:space="preserve">Физиотерапевтична процедура </t>
  </si>
  <si>
    <t>Специализиран тест - Hammersmith</t>
  </si>
  <si>
    <t>Специализиран тест - 6-минутно ходене</t>
  </si>
  <si>
    <t>Специализиран тест - ММТ (мануално мускулно тестуване)</t>
  </si>
  <si>
    <t>Специализиран тест - Ъглометрия</t>
  </si>
  <si>
    <t>Специализиран тест - Rulm</t>
  </si>
  <si>
    <t>Консултация с кинезитерапевт</t>
  </si>
  <si>
    <t>Кинезитерапевтична процедура (масаж, аналитична гимнастика)</t>
  </si>
  <si>
    <t>Специализиран тест - Chopp Intend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</si>
</sst>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лв.&quot;;[Red]\-#,##0\ &quot;лв.&quot;"/>
  </numFmts>
  <fonts count="34" x14ac:knownFonts="1">
    <font>
      <sz val="11"/>
      <color theme="1"/>
      <name val="Calibri"/>
      <family val="2"/>
      <scheme val="minor"/>
    </font>
    <font>
      <b/>
      <sz val="18"/>
      <color rgb="FF233D67"/>
      <name val="Times New Roman"/>
      <family val="1"/>
      <charset val="204"/>
    </font>
    <font>
      <b/>
      <sz val="18"/>
      <color rgb="FF233D67"/>
      <name val="Tahoma"/>
      <family val="2"/>
      <charset val="204"/>
    </font>
    <font>
      <b/>
      <sz val="16"/>
      <color rgb="FF233D67"/>
      <name val="Times New Roman"/>
      <family val="1"/>
      <charset val="204"/>
    </font>
    <font>
      <i/>
      <sz val="16"/>
      <color theme="1"/>
      <name val="Calibri"/>
      <family val="2"/>
      <scheme val="minor"/>
    </font>
    <font>
      <i/>
      <sz val="16"/>
      <color rgb="FF233D67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233D67"/>
      <name val="Times New Roman"/>
      <family val="1"/>
      <charset val="204"/>
    </font>
    <font>
      <i/>
      <sz val="16"/>
      <color rgb="FF233D67"/>
      <name val="Tahoma"/>
      <family val="2"/>
      <charset val="204"/>
    </font>
    <font>
      <sz val="16"/>
      <color rgb="FF1E395B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233D67"/>
      <name val="Tahoma"/>
      <family val="2"/>
      <charset val="204"/>
    </font>
    <font>
      <sz val="16"/>
      <color rgb="FF000000"/>
      <name val="Times New Roman"/>
      <family val="1"/>
      <charset val="204"/>
    </font>
    <font>
      <sz val="16"/>
      <color theme="9" tint="-0.499984740745262"/>
      <name val="Times New Roman"/>
      <family val="1"/>
      <charset val="204"/>
    </font>
    <font>
      <sz val="16"/>
      <color indexed="62"/>
      <name val="Times New Roman"/>
      <family val="1"/>
      <charset val="204"/>
    </font>
    <font>
      <sz val="16"/>
      <color theme="9" tint="-0.24997711111789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9933FF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6"/>
      <color theme="5" tint="-0.249977111117893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rgb="FFFF00FF"/>
      <name val="Times New Roman"/>
      <family val="1"/>
      <charset val="204"/>
    </font>
    <font>
      <sz val="16"/>
      <color theme="7" tint="-0.249977111117893"/>
      <name val="Times New Roman"/>
      <family val="1"/>
      <charset val="204"/>
    </font>
    <font>
      <sz val="16"/>
      <name val="Tahoma"/>
      <family val="2"/>
      <charset val="204"/>
    </font>
    <font>
      <sz val="8"/>
      <name val="Calibri"/>
      <family val="2"/>
      <scheme val="minor"/>
    </font>
    <font>
      <sz val="18"/>
      <color rgb="FF233D67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9" tint="-0.499984740745262"/>
      <name val="Times New Roman"/>
      <family val="1"/>
      <charset val="204"/>
    </font>
    <font>
      <b/>
      <sz val="18"/>
      <color theme="5" tint="-0.249977111117893"/>
      <name val="Times New Roman"/>
      <family val="1"/>
      <charset val="204"/>
    </font>
    <font>
      <b/>
      <sz val="20"/>
      <color rgb="FF233D67"/>
      <name val="Times New Roman"/>
      <family val="1"/>
      <charset val="204"/>
    </font>
    <font>
      <b/>
      <sz val="18"/>
      <color rgb="FF1E395B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1DAF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6" fontId="10" fillId="0" borderId="1" xfId="0" applyNumberFormat="1" applyFont="1" applyBorder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2" fontId="12" fillId="0" borderId="4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vertical="top" wrapText="1"/>
    </xf>
    <xf numFmtId="0" fontId="12" fillId="7" borderId="1" xfId="0" applyFont="1" applyFill="1" applyBorder="1" applyAlignment="1">
      <alignment horizontal="left" vertical="top" wrapText="1"/>
    </xf>
    <xf numFmtId="2" fontId="12" fillId="7" borderId="1" xfId="0" applyNumberFormat="1" applyFont="1" applyFill="1" applyBorder="1" applyAlignment="1">
      <alignment horizontal="right" vertical="top" wrapText="1"/>
    </xf>
    <xf numFmtId="2" fontId="7" fillId="8" borderId="0" xfId="0" applyNumberFormat="1" applyFont="1" applyFill="1" applyAlignment="1">
      <alignment horizontal="right" vertical="top" wrapText="1"/>
    </xf>
    <xf numFmtId="2" fontId="7" fillId="8" borderId="0" xfId="0" applyNumberFormat="1" applyFont="1" applyFill="1" applyAlignment="1">
      <alignment horizontal="center" vertical="top" wrapText="1"/>
    </xf>
    <xf numFmtId="2" fontId="10" fillId="8" borderId="0" xfId="0" applyNumberFormat="1" applyFont="1" applyFill="1" applyAlignment="1">
      <alignment horizontal="right" vertical="top" wrapText="1"/>
    </xf>
    <xf numFmtId="2" fontId="17" fillId="8" borderId="0" xfId="0" applyNumberFormat="1" applyFont="1" applyFill="1" applyAlignment="1">
      <alignment horizontal="right" vertical="top" wrapText="1"/>
    </xf>
    <xf numFmtId="17" fontId="10" fillId="0" borderId="0" xfId="0" applyNumberFormat="1" applyFont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2" fontId="10" fillId="7" borderId="0" xfId="0" applyNumberFormat="1" applyFont="1" applyFill="1" applyAlignment="1">
      <alignment horizontal="right" vertical="top" wrapText="1"/>
    </xf>
    <xf numFmtId="17" fontId="10" fillId="7" borderId="0" xfId="0" applyNumberFormat="1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2" fillId="0" borderId="3" xfId="0" applyNumberFormat="1" applyFont="1" applyBorder="1" applyAlignment="1">
      <alignment horizontal="right" vertical="top" wrapText="1"/>
    </xf>
    <xf numFmtId="2" fontId="12" fillId="0" borderId="6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0" fontId="31" fillId="0" borderId="7" xfId="0" applyFont="1" applyBorder="1" applyAlignment="1">
      <alignment horizontal="left" vertical="top" wrapText="1"/>
    </xf>
    <xf numFmtId="2" fontId="31" fillId="0" borderId="1" xfId="0" applyNumberFormat="1" applyFont="1" applyBorder="1" applyAlignment="1">
      <alignment horizontal="right"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9" borderId="7" xfId="0" applyFont="1" applyFill="1" applyBorder="1" applyAlignment="1">
      <alignment horizontal="left" vertical="top" wrapText="1"/>
    </xf>
    <xf numFmtId="2" fontId="10" fillId="9" borderId="1" xfId="0" applyNumberFormat="1" applyFont="1" applyFill="1" applyBorder="1" applyAlignment="1">
      <alignment horizontal="right" vertical="top" wrapText="1"/>
    </xf>
    <xf numFmtId="0" fontId="32" fillId="0" borderId="10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5"/>
  <sheetViews>
    <sheetView tabSelected="1" view="pageBreakPreview" topLeftCell="A142" zoomScale="75" zoomScaleNormal="75" zoomScaleSheetLayoutView="75" workbookViewId="0">
      <selection activeCell="A144" sqref="A144:B155"/>
    </sheetView>
  </sheetViews>
  <sheetFormatPr defaultRowHeight="20.25" x14ac:dyDescent="0.25"/>
  <cols>
    <col min="1" max="1" width="195" style="1" customWidth="1"/>
    <col min="2" max="2" width="27.5703125" style="1" customWidth="1"/>
    <col min="3" max="3" width="41.28515625" style="1" customWidth="1"/>
    <col min="4" max="251" width="9.140625" style="1"/>
    <col min="252" max="252" width="15" style="1" customWidth="1"/>
    <col min="253" max="253" width="93.28515625" style="1" customWidth="1"/>
    <col min="254" max="254" width="13.85546875" style="1" customWidth="1"/>
    <col min="255" max="255" width="30.42578125" style="1" customWidth="1"/>
    <col min="256" max="507" width="9.140625" style="1"/>
    <col min="508" max="508" width="15" style="1" customWidth="1"/>
    <col min="509" max="509" width="93.28515625" style="1" customWidth="1"/>
    <col min="510" max="510" width="13.85546875" style="1" customWidth="1"/>
    <col min="511" max="511" width="30.42578125" style="1" customWidth="1"/>
    <col min="512" max="763" width="9.140625" style="1"/>
    <col min="764" max="764" width="15" style="1" customWidth="1"/>
    <col min="765" max="765" width="93.28515625" style="1" customWidth="1"/>
    <col min="766" max="766" width="13.85546875" style="1" customWidth="1"/>
    <col min="767" max="767" width="30.42578125" style="1" customWidth="1"/>
    <col min="768" max="1019" width="9.140625" style="1"/>
    <col min="1020" max="1020" width="15" style="1" customWidth="1"/>
    <col min="1021" max="1021" width="93.28515625" style="1" customWidth="1"/>
    <col min="1022" max="1022" width="13.85546875" style="1" customWidth="1"/>
    <col min="1023" max="1023" width="30.42578125" style="1" customWidth="1"/>
    <col min="1024" max="1275" width="9.140625" style="1"/>
    <col min="1276" max="1276" width="15" style="1" customWidth="1"/>
    <col min="1277" max="1277" width="93.28515625" style="1" customWidth="1"/>
    <col min="1278" max="1278" width="13.85546875" style="1" customWidth="1"/>
    <col min="1279" max="1279" width="30.42578125" style="1" customWidth="1"/>
    <col min="1280" max="1531" width="9.140625" style="1"/>
    <col min="1532" max="1532" width="15" style="1" customWidth="1"/>
    <col min="1533" max="1533" width="93.28515625" style="1" customWidth="1"/>
    <col min="1534" max="1534" width="13.85546875" style="1" customWidth="1"/>
    <col min="1535" max="1535" width="30.42578125" style="1" customWidth="1"/>
    <col min="1536" max="1787" width="9.140625" style="1"/>
    <col min="1788" max="1788" width="15" style="1" customWidth="1"/>
    <col min="1789" max="1789" width="93.28515625" style="1" customWidth="1"/>
    <col min="1790" max="1790" width="13.85546875" style="1" customWidth="1"/>
    <col min="1791" max="1791" width="30.42578125" style="1" customWidth="1"/>
    <col min="1792" max="2043" width="9.140625" style="1"/>
    <col min="2044" max="2044" width="15" style="1" customWidth="1"/>
    <col min="2045" max="2045" width="93.28515625" style="1" customWidth="1"/>
    <col min="2046" max="2046" width="13.85546875" style="1" customWidth="1"/>
    <col min="2047" max="2047" width="30.42578125" style="1" customWidth="1"/>
    <col min="2048" max="2299" width="9.140625" style="1"/>
    <col min="2300" max="2300" width="15" style="1" customWidth="1"/>
    <col min="2301" max="2301" width="93.28515625" style="1" customWidth="1"/>
    <col min="2302" max="2302" width="13.85546875" style="1" customWidth="1"/>
    <col min="2303" max="2303" width="30.42578125" style="1" customWidth="1"/>
    <col min="2304" max="2555" width="9.140625" style="1"/>
    <col min="2556" max="2556" width="15" style="1" customWidth="1"/>
    <col min="2557" max="2557" width="93.28515625" style="1" customWidth="1"/>
    <col min="2558" max="2558" width="13.85546875" style="1" customWidth="1"/>
    <col min="2559" max="2559" width="30.42578125" style="1" customWidth="1"/>
    <col min="2560" max="2811" width="9.140625" style="1"/>
    <col min="2812" max="2812" width="15" style="1" customWidth="1"/>
    <col min="2813" max="2813" width="93.28515625" style="1" customWidth="1"/>
    <col min="2814" max="2814" width="13.85546875" style="1" customWidth="1"/>
    <col min="2815" max="2815" width="30.42578125" style="1" customWidth="1"/>
    <col min="2816" max="3067" width="9.140625" style="1"/>
    <col min="3068" max="3068" width="15" style="1" customWidth="1"/>
    <col min="3069" max="3069" width="93.28515625" style="1" customWidth="1"/>
    <col min="3070" max="3070" width="13.85546875" style="1" customWidth="1"/>
    <col min="3071" max="3071" width="30.42578125" style="1" customWidth="1"/>
    <col min="3072" max="3323" width="9.140625" style="1"/>
    <col min="3324" max="3324" width="15" style="1" customWidth="1"/>
    <col min="3325" max="3325" width="93.28515625" style="1" customWidth="1"/>
    <col min="3326" max="3326" width="13.85546875" style="1" customWidth="1"/>
    <col min="3327" max="3327" width="30.42578125" style="1" customWidth="1"/>
    <col min="3328" max="3579" width="9.140625" style="1"/>
    <col min="3580" max="3580" width="15" style="1" customWidth="1"/>
    <col min="3581" max="3581" width="93.28515625" style="1" customWidth="1"/>
    <col min="3582" max="3582" width="13.85546875" style="1" customWidth="1"/>
    <col min="3583" max="3583" width="30.42578125" style="1" customWidth="1"/>
    <col min="3584" max="3835" width="9.140625" style="1"/>
    <col min="3836" max="3836" width="15" style="1" customWidth="1"/>
    <col min="3837" max="3837" width="93.28515625" style="1" customWidth="1"/>
    <col min="3838" max="3838" width="13.85546875" style="1" customWidth="1"/>
    <col min="3839" max="3839" width="30.42578125" style="1" customWidth="1"/>
    <col min="3840" max="4091" width="9.140625" style="1"/>
    <col min="4092" max="4092" width="15" style="1" customWidth="1"/>
    <col min="4093" max="4093" width="93.28515625" style="1" customWidth="1"/>
    <col min="4094" max="4094" width="13.85546875" style="1" customWidth="1"/>
    <col min="4095" max="4095" width="30.42578125" style="1" customWidth="1"/>
    <col min="4096" max="4347" width="9.140625" style="1"/>
    <col min="4348" max="4348" width="15" style="1" customWidth="1"/>
    <col min="4349" max="4349" width="93.28515625" style="1" customWidth="1"/>
    <col min="4350" max="4350" width="13.85546875" style="1" customWidth="1"/>
    <col min="4351" max="4351" width="30.42578125" style="1" customWidth="1"/>
    <col min="4352" max="4603" width="9.140625" style="1"/>
    <col min="4604" max="4604" width="15" style="1" customWidth="1"/>
    <col min="4605" max="4605" width="93.28515625" style="1" customWidth="1"/>
    <col min="4606" max="4606" width="13.85546875" style="1" customWidth="1"/>
    <col min="4607" max="4607" width="30.42578125" style="1" customWidth="1"/>
    <col min="4608" max="4859" width="9.140625" style="1"/>
    <col min="4860" max="4860" width="15" style="1" customWidth="1"/>
    <col min="4861" max="4861" width="93.28515625" style="1" customWidth="1"/>
    <col min="4862" max="4862" width="13.85546875" style="1" customWidth="1"/>
    <col min="4863" max="4863" width="30.42578125" style="1" customWidth="1"/>
    <col min="4864" max="5115" width="9.140625" style="1"/>
    <col min="5116" max="5116" width="15" style="1" customWidth="1"/>
    <col min="5117" max="5117" width="93.28515625" style="1" customWidth="1"/>
    <col min="5118" max="5118" width="13.85546875" style="1" customWidth="1"/>
    <col min="5119" max="5119" width="30.42578125" style="1" customWidth="1"/>
    <col min="5120" max="5371" width="9.140625" style="1"/>
    <col min="5372" max="5372" width="15" style="1" customWidth="1"/>
    <col min="5373" max="5373" width="93.28515625" style="1" customWidth="1"/>
    <col min="5374" max="5374" width="13.85546875" style="1" customWidth="1"/>
    <col min="5375" max="5375" width="30.42578125" style="1" customWidth="1"/>
    <col min="5376" max="5627" width="9.140625" style="1"/>
    <col min="5628" max="5628" width="15" style="1" customWidth="1"/>
    <col min="5629" max="5629" width="93.28515625" style="1" customWidth="1"/>
    <col min="5630" max="5630" width="13.85546875" style="1" customWidth="1"/>
    <col min="5631" max="5631" width="30.42578125" style="1" customWidth="1"/>
    <col min="5632" max="5883" width="9.140625" style="1"/>
    <col min="5884" max="5884" width="15" style="1" customWidth="1"/>
    <col min="5885" max="5885" width="93.28515625" style="1" customWidth="1"/>
    <col min="5886" max="5886" width="13.85546875" style="1" customWidth="1"/>
    <col min="5887" max="5887" width="30.42578125" style="1" customWidth="1"/>
    <col min="5888" max="6139" width="9.140625" style="1"/>
    <col min="6140" max="6140" width="15" style="1" customWidth="1"/>
    <col min="6141" max="6141" width="93.28515625" style="1" customWidth="1"/>
    <col min="6142" max="6142" width="13.85546875" style="1" customWidth="1"/>
    <col min="6143" max="6143" width="30.42578125" style="1" customWidth="1"/>
    <col min="6144" max="6395" width="9.140625" style="1"/>
    <col min="6396" max="6396" width="15" style="1" customWidth="1"/>
    <col min="6397" max="6397" width="93.28515625" style="1" customWidth="1"/>
    <col min="6398" max="6398" width="13.85546875" style="1" customWidth="1"/>
    <col min="6399" max="6399" width="30.42578125" style="1" customWidth="1"/>
    <col min="6400" max="6651" width="9.140625" style="1"/>
    <col min="6652" max="6652" width="15" style="1" customWidth="1"/>
    <col min="6653" max="6653" width="93.28515625" style="1" customWidth="1"/>
    <col min="6654" max="6654" width="13.85546875" style="1" customWidth="1"/>
    <col min="6655" max="6655" width="30.42578125" style="1" customWidth="1"/>
    <col min="6656" max="6907" width="9.140625" style="1"/>
    <col min="6908" max="6908" width="15" style="1" customWidth="1"/>
    <col min="6909" max="6909" width="93.28515625" style="1" customWidth="1"/>
    <col min="6910" max="6910" width="13.85546875" style="1" customWidth="1"/>
    <col min="6911" max="6911" width="30.42578125" style="1" customWidth="1"/>
    <col min="6912" max="7163" width="9.140625" style="1"/>
    <col min="7164" max="7164" width="15" style="1" customWidth="1"/>
    <col min="7165" max="7165" width="93.28515625" style="1" customWidth="1"/>
    <col min="7166" max="7166" width="13.85546875" style="1" customWidth="1"/>
    <col min="7167" max="7167" width="30.42578125" style="1" customWidth="1"/>
    <col min="7168" max="7419" width="9.140625" style="1"/>
    <col min="7420" max="7420" width="15" style="1" customWidth="1"/>
    <col min="7421" max="7421" width="93.28515625" style="1" customWidth="1"/>
    <col min="7422" max="7422" width="13.85546875" style="1" customWidth="1"/>
    <col min="7423" max="7423" width="30.42578125" style="1" customWidth="1"/>
    <col min="7424" max="7675" width="9.140625" style="1"/>
    <col min="7676" max="7676" width="15" style="1" customWidth="1"/>
    <col min="7677" max="7677" width="93.28515625" style="1" customWidth="1"/>
    <col min="7678" max="7678" width="13.85546875" style="1" customWidth="1"/>
    <col min="7679" max="7679" width="30.42578125" style="1" customWidth="1"/>
    <col min="7680" max="7931" width="9.140625" style="1"/>
    <col min="7932" max="7932" width="15" style="1" customWidth="1"/>
    <col min="7933" max="7933" width="93.28515625" style="1" customWidth="1"/>
    <col min="7934" max="7934" width="13.85546875" style="1" customWidth="1"/>
    <col min="7935" max="7935" width="30.42578125" style="1" customWidth="1"/>
    <col min="7936" max="8187" width="9.140625" style="1"/>
    <col min="8188" max="8188" width="15" style="1" customWidth="1"/>
    <col min="8189" max="8189" width="93.28515625" style="1" customWidth="1"/>
    <col min="8190" max="8190" width="13.85546875" style="1" customWidth="1"/>
    <col min="8191" max="8191" width="30.42578125" style="1" customWidth="1"/>
    <col min="8192" max="8443" width="9.140625" style="1"/>
    <col min="8444" max="8444" width="15" style="1" customWidth="1"/>
    <col min="8445" max="8445" width="93.28515625" style="1" customWidth="1"/>
    <col min="8446" max="8446" width="13.85546875" style="1" customWidth="1"/>
    <col min="8447" max="8447" width="30.42578125" style="1" customWidth="1"/>
    <col min="8448" max="8699" width="9.140625" style="1"/>
    <col min="8700" max="8700" width="15" style="1" customWidth="1"/>
    <col min="8701" max="8701" width="93.28515625" style="1" customWidth="1"/>
    <col min="8702" max="8702" width="13.85546875" style="1" customWidth="1"/>
    <col min="8703" max="8703" width="30.42578125" style="1" customWidth="1"/>
    <col min="8704" max="8955" width="9.140625" style="1"/>
    <col min="8956" max="8956" width="15" style="1" customWidth="1"/>
    <col min="8957" max="8957" width="93.28515625" style="1" customWidth="1"/>
    <col min="8958" max="8958" width="13.85546875" style="1" customWidth="1"/>
    <col min="8959" max="8959" width="30.42578125" style="1" customWidth="1"/>
    <col min="8960" max="9211" width="9.140625" style="1"/>
    <col min="9212" max="9212" width="15" style="1" customWidth="1"/>
    <col min="9213" max="9213" width="93.28515625" style="1" customWidth="1"/>
    <col min="9214" max="9214" width="13.85546875" style="1" customWidth="1"/>
    <col min="9215" max="9215" width="30.42578125" style="1" customWidth="1"/>
    <col min="9216" max="9467" width="9.140625" style="1"/>
    <col min="9468" max="9468" width="15" style="1" customWidth="1"/>
    <col min="9469" max="9469" width="93.28515625" style="1" customWidth="1"/>
    <col min="9470" max="9470" width="13.85546875" style="1" customWidth="1"/>
    <col min="9471" max="9471" width="30.42578125" style="1" customWidth="1"/>
    <col min="9472" max="9723" width="9.140625" style="1"/>
    <col min="9724" max="9724" width="15" style="1" customWidth="1"/>
    <col min="9725" max="9725" width="93.28515625" style="1" customWidth="1"/>
    <col min="9726" max="9726" width="13.85546875" style="1" customWidth="1"/>
    <col min="9727" max="9727" width="30.42578125" style="1" customWidth="1"/>
    <col min="9728" max="9979" width="9.140625" style="1"/>
    <col min="9980" max="9980" width="15" style="1" customWidth="1"/>
    <col min="9981" max="9981" width="93.28515625" style="1" customWidth="1"/>
    <col min="9982" max="9982" width="13.85546875" style="1" customWidth="1"/>
    <col min="9983" max="9983" width="30.42578125" style="1" customWidth="1"/>
    <col min="9984" max="10235" width="9.140625" style="1"/>
    <col min="10236" max="10236" width="15" style="1" customWidth="1"/>
    <col min="10237" max="10237" width="93.28515625" style="1" customWidth="1"/>
    <col min="10238" max="10238" width="13.85546875" style="1" customWidth="1"/>
    <col min="10239" max="10239" width="30.42578125" style="1" customWidth="1"/>
    <col min="10240" max="10491" width="9.140625" style="1"/>
    <col min="10492" max="10492" width="15" style="1" customWidth="1"/>
    <col min="10493" max="10493" width="93.28515625" style="1" customWidth="1"/>
    <col min="10494" max="10494" width="13.85546875" style="1" customWidth="1"/>
    <col min="10495" max="10495" width="30.42578125" style="1" customWidth="1"/>
    <col min="10496" max="10747" width="9.140625" style="1"/>
    <col min="10748" max="10748" width="15" style="1" customWidth="1"/>
    <col min="10749" max="10749" width="93.28515625" style="1" customWidth="1"/>
    <col min="10750" max="10750" width="13.85546875" style="1" customWidth="1"/>
    <col min="10751" max="10751" width="30.42578125" style="1" customWidth="1"/>
    <col min="10752" max="11003" width="9.140625" style="1"/>
    <col min="11004" max="11004" width="15" style="1" customWidth="1"/>
    <col min="11005" max="11005" width="93.28515625" style="1" customWidth="1"/>
    <col min="11006" max="11006" width="13.85546875" style="1" customWidth="1"/>
    <col min="11007" max="11007" width="30.42578125" style="1" customWidth="1"/>
    <col min="11008" max="11259" width="9.140625" style="1"/>
    <col min="11260" max="11260" width="15" style="1" customWidth="1"/>
    <col min="11261" max="11261" width="93.28515625" style="1" customWidth="1"/>
    <col min="11262" max="11262" width="13.85546875" style="1" customWidth="1"/>
    <col min="11263" max="11263" width="30.42578125" style="1" customWidth="1"/>
    <col min="11264" max="11515" width="9.140625" style="1"/>
    <col min="11516" max="11516" width="15" style="1" customWidth="1"/>
    <col min="11517" max="11517" width="93.28515625" style="1" customWidth="1"/>
    <col min="11518" max="11518" width="13.85546875" style="1" customWidth="1"/>
    <col min="11519" max="11519" width="30.42578125" style="1" customWidth="1"/>
    <col min="11520" max="11771" width="9.140625" style="1"/>
    <col min="11772" max="11772" width="15" style="1" customWidth="1"/>
    <col min="11773" max="11773" width="93.28515625" style="1" customWidth="1"/>
    <col min="11774" max="11774" width="13.85546875" style="1" customWidth="1"/>
    <col min="11775" max="11775" width="30.42578125" style="1" customWidth="1"/>
    <col min="11776" max="12027" width="9.140625" style="1"/>
    <col min="12028" max="12028" width="15" style="1" customWidth="1"/>
    <col min="12029" max="12029" width="93.28515625" style="1" customWidth="1"/>
    <col min="12030" max="12030" width="13.85546875" style="1" customWidth="1"/>
    <col min="12031" max="12031" width="30.42578125" style="1" customWidth="1"/>
    <col min="12032" max="12283" width="9.140625" style="1"/>
    <col min="12284" max="12284" width="15" style="1" customWidth="1"/>
    <col min="12285" max="12285" width="93.28515625" style="1" customWidth="1"/>
    <col min="12286" max="12286" width="13.85546875" style="1" customWidth="1"/>
    <col min="12287" max="12287" width="30.42578125" style="1" customWidth="1"/>
    <col min="12288" max="12539" width="9.140625" style="1"/>
    <col min="12540" max="12540" width="15" style="1" customWidth="1"/>
    <col min="12541" max="12541" width="93.28515625" style="1" customWidth="1"/>
    <col min="12542" max="12542" width="13.85546875" style="1" customWidth="1"/>
    <col min="12543" max="12543" width="30.42578125" style="1" customWidth="1"/>
    <col min="12544" max="12795" width="9.140625" style="1"/>
    <col min="12796" max="12796" width="15" style="1" customWidth="1"/>
    <col min="12797" max="12797" width="93.28515625" style="1" customWidth="1"/>
    <col min="12798" max="12798" width="13.85546875" style="1" customWidth="1"/>
    <col min="12799" max="12799" width="30.42578125" style="1" customWidth="1"/>
    <col min="12800" max="13051" width="9.140625" style="1"/>
    <col min="13052" max="13052" width="15" style="1" customWidth="1"/>
    <col min="13053" max="13053" width="93.28515625" style="1" customWidth="1"/>
    <col min="13054" max="13054" width="13.85546875" style="1" customWidth="1"/>
    <col min="13055" max="13055" width="30.42578125" style="1" customWidth="1"/>
    <col min="13056" max="13307" width="9.140625" style="1"/>
    <col min="13308" max="13308" width="15" style="1" customWidth="1"/>
    <col min="13309" max="13309" width="93.28515625" style="1" customWidth="1"/>
    <col min="13310" max="13310" width="13.85546875" style="1" customWidth="1"/>
    <col min="13311" max="13311" width="30.42578125" style="1" customWidth="1"/>
    <col min="13312" max="13563" width="9.140625" style="1"/>
    <col min="13564" max="13564" width="15" style="1" customWidth="1"/>
    <col min="13565" max="13565" width="93.28515625" style="1" customWidth="1"/>
    <col min="13566" max="13566" width="13.85546875" style="1" customWidth="1"/>
    <col min="13567" max="13567" width="30.42578125" style="1" customWidth="1"/>
    <col min="13568" max="13819" width="9.140625" style="1"/>
    <col min="13820" max="13820" width="15" style="1" customWidth="1"/>
    <col min="13821" max="13821" width="93.28515625" style="1" customWidth="1"/>
    <col min="13822" max="13822" width="13.85546875" style="1" customWidth="1"/>
    <col min="13823" max="13823" width="30.42578125" style="1" customWidth="1"/>
    <col min="13824" max="14075" width="9.140625" style="1"/>
    <col min="14076" max="14076" width="15" style="1" customWidth="1"/>
    <col min="14077" max="14077" width="93.28515625" style="1" customWidth="1"/>
    <col min="14078" max="14078" width="13.85546875" style="1" customWidth="1"/>
    <col min="14079" max="14079" width="30.42578125" style="1" customWidth="1"/>
    <col min="14080" max="14331" width="9.140625" style="1"/>
    <col min="14332" max="14332" width="15" style="1" customWidth="1"/>
    <col min="14333" max="14333" width="93.28515625" style="1" customWidth="1"/>
    <col min="14334" max="14334" width="13.85546875" style="1" customWidth="1"/>
    <col min="14335" max="14335" width="30.42578125" style="1" customWidth="1"/>
    <col min="14336" max="14587" width="9.140625" style="1"/>
    <col min="14588" max="14588" width="15" style="1" customWidth="1"/>
    <col min="14589" max="14589" width="93.28515625" style="1" customWidth="1"/>
    <col min="14590" max="14590" width="13.85546875" style="1" customWidth="1"/>
    <col min="14591" max="14591" width="30.42578125" style="1" customWidth="1"/>
    <col min="14592" max="14843" width="9.140625" style="1"/>
    <col min="14844" max="14844" width="15" style="1" customWidth="1"/>
    <col min="14845" max="14845" width="93.28515625" style="1" customWidth="1"/>
    <col min="14846" max="14846" width="13.85546875" style="1" customWidth="1"/>
    <col min="14847" max="14847" width="30.42578125" style="1" customWidth="1"/>
    <col min="14848" max="15099" width="9.140625" style="1"/>
    <col min="15100" max="15100" width="15" style="1" customWidth="1"/>
    <col min="15101" max="15101" width="93.28515625" style="1" customWidth="1"/>
    <col min="15102" max="15102" width="13.85546875" style="1" customWidth="1"/>
    <col min="15103" max="15103" width="30.42578125" style="1" customWidth="1"/>
    <col min="15104" max="15355" width="9.140625" style="1"/>
    <col min="15356" max="15356" width="15" style="1" customWidth="1"/>
    <col min="15357" max="15357" width="93.28515625" style="1" customWidth="1"/>
    <col min="15358" max="15358" width="13.85546875" style="1" customWidth="1"/>
    <col min="15359" max="15359" width="30.42578125" style="1" customWidth="1"/>
    <col min="15360" max="15611" width="9.140625" style="1"/>
    <col min="15612" max="15612" width="15" style="1" customWidth="1"/>
    <col min="15613" max="15613" width="93.28515625" style="1" customWidth="1"/>
    <col min="15614" max="15614" width="13.85546875" style="1" customWidth="1"/>
    <col min="15615" max="15615" width="30.42578125" style="1" customWidth="1"/>
    <col min="15616" max="15867" width="9.140625" style="1"/>
    <col min="15868" max="15868" width="15" style="1" customWidth="1"/>
    <col min="15869" max="15869" width="93.28515625" style="1" customWidth="1"/>
    <col min="15870" max="15870" width="13.85546875" style="1" customWidth="1"/>
    <col min="15871" max="15871" width="30.42578125" style="1" customWidth="1"/>
    <col min="15872" max="16123" width="9.140625" style="1"/>
    <col min="16124" max="16124" width="15" style="1" customWidth="1"/>
    <col min="16125" max="16125" width="93.28515625" style="1" customWidth="1"/>
    <col min="16126" max="16126" width="13.85546875" style="1" customWidth="1"/>
    <col min="16127" max="16127" width="30.42578125" style="1" customWidth="1"/>
    <col min="16128" max="16384" width="9.140625" style="1"/>
  </cols>
  <sheetData>
    <row r="1" spans="1:4" ht="178.5" customHeight="1" x14ac:dyDescent="0.25">
      <c r="A1" s="80"/>
      <c r="B1" s="80"/>
    </row>
    <row r="2" spans="1:4" ht="43.5" customHeight="1" x14ac:dyDescent="0.25">
      <c r="A2" s="87" t="s">
        <v>1028</v>
      </c>
      <c r="B2" s="88"/>
    </row>
    <row r="3" spans="1:4" s="72" customFormat="1" ht="33" customHeight="1" x14ac:dyDescent="0.25">
      <c r="A3" s="70" t="s">
        <v>1</v>
      </c>
      <c r="B3" s="71" t="s">
        <v>918</v>
      </c>
    </row>
    <row r="4" spans="1:4" s="73" customFormat="1" ht="45" customHeight="1" x14ac:dyDescent="0.25">
      <c r="A4" s="83" t="s">
        <v>2</v>
      </c>
      <c r="B4" s="84"/>
    </row>
    <row r="5" spans="1:4" s="2" customFormat="1" ht="67.5" customHeight="1" x14ac:dyDescent="0.25">
      <c r="A5" s="85" t="s">
        <v>3</v>
      </c>
      <c r="B5" s="86"/>
    </row>
    <row r="6" spans="1:4" s="4" customFormat="1" ht="39.950000000000003" customHeight="1" x14ac:dyDescent="0.25">
      <c r="A6" s="61" t="s">
        <v>5</v>
      </c>
      <c r="B6" s="11">
        <v>72</v>
      </c>
    </row>
    <row r="7" spans="1:4" ht="39.950000000000003" customHeight="1" x14ac:dyDescent="0.25">
      <c r="A7" s="61" t="s">
        <v>7</v>
      </c>
      <c r="B7" s="11">
        <v>36</v>
      </c>
    </row>
    <row r="8" spans="1:4" ht="39.950000000000003" customHeight="1" x14ac:dyDescent="0.25">
      <c r="A8" s="62" t="s">
        <v>9</v>
      </c>
      <c r="B8" s="10">
        <v>84</v>
      </c>
    </row>
    <row r="9" spans="1:4" ht="39.950000000000003" customHeight="1" x14ac:dyDescent="0.25">
      <c r="A9" s="62" t="s">
        <v>11</v>
      </c>
      <c r="B9" s="10">
        <v>42</v>
      </c>
      <c r="D9" s="14"/>
    </row>
    <row r="10" spans="1:4" ht="39.950000000000003" customHeight="1" x14ac:dyDescent="0.25">
      <c r="A10" s="61" t="s">
        <v>953</v>
      </c>
      <c r="B10" s="11">
        <v>120</v>
      </c>
    </row>
    <row r="11" spans="1:4" ht="39.950000000000003" customHeight="1" x14ac:dyDescent="0.25">
      <c r="A11" s="61" t="s">
        <v>955</v>
      </c>
      <c r="B11" s="11">
        <v>60</v>
      </c>
    </row>
    <row r="12" spans="1:4" ht="39.950000000000003" customHeight="1" x14ac:dyDescent="0.25">
      <c r="A12" s="61" t="s">
        <v>954</v>
      </c>
      <c r="B12" s="11">
        <v>144</v>
      </c>
    </row>
    <row r="13" spans="1:4" ht="39.950000000000003" customHeight="1" x14ac:dyDescent="0.25">
      <c r="A13" s="61" t="s">
        <v>956</v>
      </c>
      <c r="B13" s="11">
        <v>72</v>
      </c>
    </row>
    <row r="14" spans="1:4" ht="39.950000000000003" customHeight="1" x14ac:dyDescent="0.25">
      <c r="A14" s="62" t="s">
        <v>21</v>
      </c>
      <c r="B14" s="10">
        <v>48</v>
      </c>
    </row>
    <row r="15" spans="1:4" ht="39.950000000000003" customHeight="1" x14ac:dyDescent="0.25">
      <c r="A15" s="61" t="s">
        <v>23</v>
      </c>
      <c r="B15" s="11">
        <v>60</v>
      </c>
    </row>
    <row r="16" spans="1:4" s="4" customFormat="1" ht="39.950000000000003" customHeight="1" x14ac:dyDescent="0.25">
      <c r="A16" s="81" t="s">
        <v>24</v>
      </c>
      <c r="B16" s="82"/>
    </row>
    <row r="17" spans="1:2" ht="39.950000000000003" customHeight="1" x14ac:dyDescent="0.25">
      <c r="A17" s="62" t="s">
        <v>26</v>
      </c>
      <c r="B17" s="10">
        <v>48</v>
      </c>
    </row>
    <row r="18" spans="1:2" ht="39.950000000000003" customHeight="1" x14ac:dyDescent="0.25">
      <c r="A18" s="61" t="s">
        <v>28</v>
      </c>
      <c r="B18" s="11">
        <v>36</v>
      </c>
    </row>
    <row r="19" spans="1:2" s="4" customFormat="1" ht="39.950000000000003" customHeight="1" x14ac:dyDescent="0.25">
      <c r="A19" s="62" t="s">
        <v>30</v>
      </c>
      <c r="B19" s="10">
        <v>60</v>
      </c>
    </row>
    <row r="20" spans="1:2" ht="39.950000000000003" customHeight="1" x14ac:dyDescent="0.25">
      <c r="A20" s="61" t="s">
        <v>957</v>
      </c>
      <c r="B20" s="11">
        <v>60</v>
      </c>
    </row>
    <row r="21" spans="1:2" ht="39.950000000000003" customHeight="1" x14ac:dyDescent="0.25">
      <c r="A21" s="62" t="s">
        <v>34</v>
      </c>
      <c r="B21" s="10">
        <v>72</v>
      </c>
    </row>
    <row r="22" spans="1:2" s="12" customFormat="1" ht="39.950000000000003" customHeight="1" x14ac:dyDescent="0.25">
      <c r="A22" s="62" t="s">
        <v>36</v>
      </c>
      <c r="B22" s="10">
        <v>36</v>
      </c>
    </row>
    <row r="23" spans="1:2" s="4" customFormat="1" ht="39.950000000000003" customHeight="1" x14ac:dyDescent="0.25">
      <c r="A23" s="81" t="s">
        <v>37</v>
      </c>
      <c r="B23" s="93"/>
    </row>
    <row r="24" spans="1:2" ht="39.950000000000003" customHeight="1" x14ac:dyDescent="0.25">
      <c r="A24" s="62" t="s">
        <v>39</v>
      </c>
      <c r="B24" s="10">
        <v>24</v>
      </c>
    </row>
    <row r="25" spans="1:2" ht="39.950000000000003" customHeight="1" x14ac:dyDescent="0.25">
      <c r="A25" s="61" t="s">
        <v>41</v>
      </c>
      <c r="B25" s="11">
        <v>9</v>
      </c>
    </row>
    <row r="26" spans="1:2" ht="39.950000000000003" customHeight="1" x14ac:dyDescent="0.25">
      <c r="A26" s="62" t="s">
        <v>43</v>
      </c>
      <c r="B26" s="10">
        <v>36</v>
      </c>
    </row>
    <row r="27" spans="1:2" ht="39.950000000000003" customHeight="1" x14ac:dyDescent="0.25">
      <c r="A27" s="61" t="s">
        <v>45</v>
      </c>
      <c r="B27" s="11">
        <v>18</v>
      </c>
    </row>
    <row r="28" spans="1:2" ht="39.950000000000003" customHeight="1" x14ac:dyDescent="0.25">
      <c r="A28" s="61" t="s">
        <v>47</v>
      </c>
      <c r="B28" s="11">
        <v>24</v>
      </c>
    </row>
    <row r="29" spans="1:2" ht="39.950000000000003" customHeight="1" x14ac:dyDescent="0.25">
      <c r="A29" s="61" t="s">
        <v>49</v>
      </c>
      <c r="B29" s="11">
        <v>12</v>
      </c>
    </row>
    <row r="30" spans="1:2" ht="39.950000000000003" customHeight="1" x14ac:dyDescent="0.25">
      <c r="A30" s="61" t="s">
        <v>51</v>
      </c>
      <c r="B30" s="11">
        <v>42</v>
      </c>
    </row>
    <row r="31" spans="1:2" ht="39.950000000000003" customHeight="1" x14ac:dyDescent="0.25">
      <c r="A31" s="61" t="s">
        <v>53</v>
      </c>
      <c r="B31" s="11">
        <v>72</v>
      </c>
    </row>
    <row r="32" spans="1:2" ht="39.950000000000003" customHeight="1" x14ac:dyDescent="0.25">
      <c r="A32" s="61" t="s">
        <v>55</v>
      </c>
      <c r="B32" s="11">
        <v>72</v>
      </c>
    </row>
    <row r="33" spans="1:3" s="4" customFormat="1" ht="39.950000000000003" customHeight="1" x14ac:dyDescent="0.25">
      <c r="A33" s="61" t="s">
        <v>57</v>
      </c>
      <c r="B33" s="11">
        <v>24</v>
      </c>
    </row>
    <row r="34" spans="1:3" ht="39.950000000000003" customHeight="1" x14ac:dyDescent="0.25">
      <c r="A34" s="89" t="s">
        <v>924</v>
      </c>
      <c r="B34" s="90"/>
    </row>
    <row r="35" spans="1:3" ht="33.75" customHeight="1" x14ac:dyDescent="0.25">
      <c r="A35" s="62" t="s">
        <v>61</v>
      </c>
      <c r="B35" s="10">
        <v>72</v>
      </c>
    </row>
    <row r="36" spans="1:3" ht="39.75" customHeight="1" x14ac:dyDescent="0.25">
      <c r="A36" s="62" t="s">
        <v>63</v>
      </c>
      <c r="B36" s="10">
        <v>12</v>
      </c>
    </row>
    <row r="37" spans="1:3" ht="39.75" customHeight="1" x14ac:dyDescent="0.25">
      <c r="A37" s="62" t="s">
        <v>65</v>
      </c>
      <c r="B37" s="10">
        <v>24</v>
      </c>
    </row>
    <row r="38" spans="1:3" ht="39.75" customHeight="1" x14ac:dyDescent="0.25">
      <c r="A38" s="62" t="s">
        <v>67</v>
      </c>
      <c r="B38" s="10">
        <v>24</v>
      </c>
    </row>
    <row r="39" spans="1:3" ht="39.75" customHeight="1" x14ac:dyDescent="0.25">
      <c r="A39" s="62" t="s">
        <v>69</v>
      </c>
      <c r="B39" s="10">
        <v>24</v>
      </c>
    </row>
    <row r="40" spans="1:3" ht="39.75" customHeight="1" x14ac:dyDescent="0.25">
      <c r="A40" s="62" t="s">
        <v>71</v>
      </c>
      <c r="B40" s="10">
        <v>12</v>
      </c>
    </row>
    <row r="41" spans="1:3" ht="39.75" customHeight="1" x14ac:dyDescent="0.25">
      <c r="A41" s="89" t="s">
        <v>952</v>
      </c>
      <c r="B41" s="90"/>
    </row>
    <row r="42" spans="1:3" ht="39.75" customHeight="1" x14ac:dyDescent="0.25">
      <c r="A42" s="74" t="s">
        <v>1023</v>
      </c>
      <c r="B42" s="76" t="s">
        <v>919</v>
      </c>
    </row>
    <row r="43" spans="1:3" s="16" customFormat="1" ht="53.25" customHeight="1" x14ac:dyDescent="0.25">
      <c r="A43" s="75" t="s">
        <v>1024</v>
      </c>
      <c r="B43" s="9" t="s">
        <v>920</v>
      </c>
    </row>
    <row r="44" spans="1:3" s="19" customFormat="1" ht="39.950000000000003" customHeight="1" x14ac:dyDescent="0.25">
      <c r="A44" s="75" t="s">
        <v>917</v>
      </c>
      <c r="B44" s="9" t="s">
        <v>921</v>
      </c>
      <c r="C44" s="47"/>
    </row>
    <row r="45" spans="1:3" s="19" customFormat="1" ht="39.950000000000003" customHeight="1" x14ac:dyDescent="0.25">
      <c r="A45" s="74" t="s">
        <v>1022</v>
      </c>
      <c r="B45" s="77">
        <v>300</v>
      </c>
      <c r="C45" s="47"/>
    </row>
    <row r="46" spans="1:3" s="19" customFormat="1" ht="39.950000000000003" customHeight="1" x14ac:dyDescent="0.25">
      <c r="A46" s="74" t="s">
        <v>1021</v>
      </c>
      <c r="B46" s="77">
        <v>360</v>
      </c>
      <c r="C46" s="47"/>
    </row>
    <row r="47" spans="1:3" s="19" customFormat="1" ht="39.950000000000003" customHeight="1" x14ac:dyDescent="0.25">
      <c r="A47" s="89" t="s">
        <v>922</v>
      </c>
      <c r="B47" s="90"/>
    </row>
    <row r="48" spans="1:3" ht="39.950000000000003" customHeight="1" x14ac:dyDescent="0.25">
      <c r="A48" s="62" t="s">
        <v>958</v>
      </c>
      <c r="B48" s="10">
        <v>300</v>
      </c>
    </row>
    <row r="49" spans="1:2" s="4" customFormat="1" ht="39.950000000000003" customHeight="1" x14ac:dyDescent="0.25">
      <c r="A49" s="62" t="s">
        <v>86</v>
      </c>
      <c r="B49" s="10">
        <v>1080</v>
      </c>
    </row>
    <row r="50" spans="1:2" s="4" customFormat="1" ht="39.950000000000003" customHeight="1" x14ac:dyDescent="0.25">
      <c r="A50" s="62" t="s">
        <v>88</v>
      </c>
      <c r="B50" s="10">
        <v>60</v>
      </c>
    </row>
    <row r="51" spans="1:2" s="4" customFormat="1" ht="39.950000000000003" customHeight="1" x14ac:dyDescent="0.25">
      <c r="A51" s="62" t="s">
        <v>90</v>
      </c>
      <c r="B51" s="10">
        <v>60</v>
      </c>
    </row>
    <row r="52" spans="1:2" s="4" customFormat="1" ht="39.950000000000003" customHeight="1" x14ac:dyDescent="0.25">
      <c r="A52" s="62" t="s">
        <v>92</v>
      </c>
      <c r="B52" s="10">
        <v>60</v>
      </c>
    </row>
    <row r="53" spans="1:2" s="4" customFormat="1" ht="39.950000000000003" customHeight="1" x14ac:dyDescent="0.25">
      <c r="A53" s="62" t="s">
        <v>94</v>
      </c>
      <c r="B53" s="10">
        <v>240</v>
      </c>
    </row>
    <row r="54" spans="1:2" s="4" customFormat="1" ht="39.950000000000003" customHeight="1" x14ac:dyDescent="0.25">
      <c r="A54" s="62" t="s">
        <v>96</v>
      </c>
      <c r="B54" s="10">
        <v>264</v>
      </c>
    </row>
    <row r="55" spans="1:2" s="4" customFormat="1" ht="39.950000000000003" customHeight="1" x14ac:dyDescent="0.25">
      <c r="A55" s="62" t="s">
        <v>98</v>
      </c>
      <c r="B55" s="10">
        <v>84</v>
      </c>
    </row>
    <row r="56" spans="1:2" s="4" customFormat="1" ht="39.950000000000003" customHeight="1" x14ac:dyDescent="0.25">
      <c r="A56" s="62" t="s">
        <v>100</v>
      </c>
      <c r="B56" s="10">
        <v>264</v>
      </c>
    </row>
    <row r="57" spans="1:2" s="4" customFormat="1" ht="39.950000000000003" customHeight="1" x14ac:dyDescent="0.25">
      <c r="A57" s="91" t="s">
        <v>925</v>
      </c>
      <c r="B57" s="92"/>
    </row>
    <row r="58" spans="1:2" ht="39.950000000000003" customHeight="1" x14ac:dyDescent="0.25">
      <c r="A58" s="61" t="s">
        <v>237</v>
      </c>
      <c r="B58" s="11">
        <v>72</v>
      </c>
    </row>
    <row r="59" spans="1:2" ht="39.950000000000003" customHeight="1" x14ac:dyDescent="0.25">
      <c r="A59" s="61" t="s">
        <v>239</v>
      </c>
      <c r="B59" s="11">
        <v>72</v>
      </c>
    </row>
    <row r="60" spans="1:2" ht="39.950000000000003" customHeight="1" x14ac:dyDescent="0.25">
      <c r="A60" s="61" t="s">
        <v>241</v>
      </c>
      <c r="B60" s="11">
        <v>72</v>
      </c>
    </row>
    <row r="61" spans="1:2" ht="39.950000000000003" customHeight="1" x14ac:dyDescent="0.25">
      <c r="A61" s="61" t="s">
        <v>243</v>
      </c>
      <c r="B61" s="11">
        <v>72</v>
      </c>
    </row>
    <row r="62" spans="1:2" ht="39.950000000000003" customHeight="1" x14ac:dyDescent="0.25">
      <c r="A62" s="61" t="s">
        <v>245</v>
      </c>
      <c r="B62" s="11">
        <v>60</v>
      </c>
    </row>
    <row r="63" spans="1:2" ht="39.950000000000003" customHeight="1" x14ac:dyDescent="0.25">
      <c r="A63" s="61" t="s">
        <v>247</v>
      </c>
      <c r="B63" s="11">
        <v>24</v>
      </c>
    </row>
    <row r="64" spans="1:2" ht="39.950000000000003" customHeight="1" x14ac:dyDescent="0.25">
      <c r="A64" s="61" t="s">
        <v>249</v>
      </c>
      <c r="B64" s="11">
        <v>36</v>
      </c>
    </row>
    <row r="65" spans="1:2" ht="39.950000000000003" customHeight="1" x14ac:dyDescent="0.25">
      <c r="A65" s="61" t="s">
        <v>251</v>
      </c>
      <c r="B65" s="11">
        <v>72</v>
      </c>
    </row>
    <row r="66" spans="1:2" ht="39.950000000000003" customHeight="1" x14ac:dyDescent="0.25">
      <c r="A66" s="61" t="s">
        <v>253</v>
      </c>
      <c r="B66" s="11">
        <v>72</v>
      </c>
    </row>
    <row r="67" spans="1:2" ht="39.950000000000003" customHeight="1" x14ac:dyDescent="0.25">
      <c r="A67" s="61" t="s">
        <v>255</v>
      </c>
      <c r="B67" s="11">
        <v>72</v>
      </c>
    </row>
    <row r="68" spans="1:2" ht="39.950000000000003" customHeight="1" x14ac:dyDescent="0.25">
      <c r="A68" s="61" t="s">
        <v>257</v>
      </c>
      <c r="B68" s="11">
        <v>72</v>
      </c>
    </row>
    <row r="69" spans="1:2" ht="39.950000000000003" customHeight="1" x14ac:dyDescent="0.25">
      <c r="A69" s="61" t="s">
        <v>259</v>
      </c>
      <c r="B69" s="11">
        <v>72</v>
      </c>
    </row>
    <row r="70" spans="1:2" s="4" customFormat="1" ht="39.950000000000003" customHeight="1" x14ac:dyDescent="0.25">
      <c r="A70" s="61" t="s">
        <v>261</v>
      </c>
      <c r="B70" s="11">
        <v>72</v>
      </c>
    </row>
    <row r="71" spans="1:2" ht="39.950000000000003" customHeight="1" x14ac:dyDescent="0.25">
      <c r="A71" s="62" t="s">
        <v>263</v>
      </c>
      <c r="B71" s="10">
        <v>72</v>
      </c>
    </row>
    <row r="72" spans="1:2" ht="39.950000000000003" customHeight="1" x14ac:dyDescent="0.25">
      <c r="A72" s="61" t="s">
        <v>265</v>
      </c>
      <c r="B72" s="11">
        <v>72</v>
      </c>
    </row>
    <row r="73" spans="1:2" ht="39.950000000000003" customHeight="1" x14ac:dyDescent="0.25">
      <c r="A73" s="61" t="s">
        <v>267</v>
      </c>
      <c r="B73" s="11">
        <v>72</v>
      </c>
    </row>
    <row r="74" spans="1:2" ht="39.950000000000003" customHeight="1" x14ac:dyDescent="0.25">
      <c r="A74" s="61" t="s">
        <v>269</v>
      </c>
      <c r="B74" s="11">
        <v>72</v>
      </c>
    </row>
    <row r="75" spans="1:2" ht="39.950000000000003" customHeight="1" x14ac:dyDescent="0.25">
      <c r="A75" s="61" t="s">
        <v>103</v>
      </c>
      <c r="B75" s="11">
        <v>30</v>
      </c>
    </row>
    <row r="76" spans="1:2" ht="39.950000000000003" customHeight="1" x14ac:dyDescent="0.25">
      <c r="A76" s="61" t="s">
        <v>105</v>
      </c>
      <c r="B76" s="11">
        <v>36</v>
      </c>
    </row>
    <row r="77" spans="1:2" ht="39.950000000000003" customHeight="1" x14ac:dyDescent="0.25">
      <c r="A77" s="61" t="s">
        <v>107</v>
      </c>
      <c r="B77" s="11">
        <v>36</v>
      </c>
    </row>
    <row r="78" spans="1:2" ht="39.950000000000003" customHeight="1" x14ac:dyDescent="0.25">
      <c r="A78" s="61" t="s">
        <v>109</v>
      </c>
      <c r="B78" s="11">
        <v>60</v>
      </c>
    </row>
    <row r="79" spans="1:2" ht="39.950000000000003" customHeight="1" x14ac:dyDescent="0.25">
      <c r="A79" s="61" t="s">
        <v>111</v>
      </c>
      <c r="B79" s="11">
        <v>24</v>
      </c>
    </row>
    <row r="80" spans="1:2" ht="39.950000000000003" customHeight="1" x14ac:dyDescent="0.25">
      <c r="A80" s="61" t="s">
        <v>113</v>
      </c>
      <c r="B80" s="11">
        <v>30</v>
      </c>
    </row>
    <row r="81" spans="1:2" ht="39.950000000000003" customHeight="1" x14ac:dyDescent="0.25">
      <c r="A81" s="61" t="s">
        <v>115</v>
      </c>
      <c r="B81" s="11">
        <v>30</v>
      </c>
    </row>
    <row r="82" spans="1:2" ht="39.950000000000003" customHeight="1" x14ac:dyDescent="0.25">
      <c r="A82" s="89" t="s">
        <v>934</v>
      </c>
      <c r="B82" s="90"/>
    </row>
    <row r="83" spans="1:2" ht="39.950000000000003" customHeight="1" x14ac:dyDescent="0.25">
      <c r="A83" s="62" t="s">
        <v>118</v>
      </c>
      <c r="B83" s="10">
        <v>96</v>
      </c>
    </row>
    <row r="84" spans="1:2" s="4" customFormat="1" ht="39.950000000000003" customHeight="1" x14ac:dyDescent="0.25">
      <c r="A84" s="62" t="s">
        <v>120</v>
      </c>
      <c r="B84" s="10">
        <v>96</v>
      </c>
    </row>
    <row r="85" spans="1:2" s="4" customFormat="1" ht="39.950000000000003" customHeight="1" x14ac:dyDescent="0.25">
      <c r="A85" s="62" t="s">
        <v>122</v>
      </c>
      <c r="B85" s="10">
        <v>144</v>
      </c>
    </row>
    <row r="86" spans="1:2" s="4" customFormat="1" ht="39.950000000000003" customHeight="1" x14ac:dyDescent="0.25">
      <c r="A86" s="62" t="s">
        <v>959</v>
      </c>
      <c r="B86" s="10">
        <v>96</v>
      </c>
    </row>
    <row r="87" spans="1:2" s="4" customFormat="1" ht="39.950000000000003" customHeight="1" x14ac:dyDescent="0.25">
      <c r="A87" s="62" t="s">
        <v>960</v>
      </c>
      <c r="B87" s="10">
        <v>84</v>
      </c>
    </row>
    <row r="88" spans="1:2" s="4" customFormat="1" ht="39.950000000000003" customHeight="1" x14ac:dyDescent="0.25">
      <c r="A88" s="62" t="s">
        <v>128</v>
      </c>
      <c r="B88" s="10">
        <v>60</v>
      </c>
    </row>
    <row r="89" spans="1:2" s="4" customFormat="1" ht="39.950000000000003" customHeight="1" x14ac:dyDescent="0.25">
      <c r="A89" s="89" t="s">
        <v>933</v>
      </c>
      <c r="B89" s="90"/>
    </row>
    <row r="90" spans="1:2" s="4" customFormat="1" ht="39.950000000000003" customHeight="1" x14ac:dyDescent="0.25">
      <c r="A90" s="61" t="s">
        <v>131</v>
      </c>
      <c r="B90" s="11">
        <v>60</v>
      </c>
    </row>
    <row r="91" spans="1:2" ht="39.950000000000003" customHeight="1" x14ac:dyDescent="0.25">
      <c r="A91" s="62" t="s">
        <v>133</v>
      </c>
      <c r="B91" s="10">
        <v>96</v>
      </c>
    </row>
    <row r="92" spans="1:2" ht="39.950000000000003" customHeight="1" x14ac:dyDescent="0.25">
      <c r="A92" s="61" t="s">
        <v>135</v>
      </c>
      <c r="B92" s="11">
        <v>36</v>
      </c>
    </row>
    <row r="93" spans="1:2" ht="39.950000000000003" customHeight="1" x14ac:dyDescent="0.25">
      <c r="A93" s="61" t="s">
        <v>137</v>
      </c>
      <c r="B93" s="11">
        <v>84</v>
      </c>
    </row>
    <row r="94" spans="1:2" ht="39.950000000000003" customHeight="1" x14ac:dyDescent="0.25">
      <c r="A94" s="61" t="s">
        <v>139</v>
      </c>
      <c r="B94" s="11">
        <v>78</v>
      </c>
    </row>
    <row r="95" spans="1:2" ht="39.950000000000003" customHeight="1" x14ac:dyDescent="0.25">
      <c r="A95" s="61" t="s">
        <v>961</v>
      </c>
      <c r="B95" s="11">
        <v>78</v>
      </c>
    </row>
    <row r="96" spans="1:2" ht="39.950000000000003" customHeight="1" x14ac:dyDescent="0.25">
      <c r="A96" s="61" t="s">
        <v>143</v>
      </c>
      <c r="B96" s="11">
        <v>84</v>
      </c>
    </row>
    <row r="97" spans="1:2" ht="39.950000000000003" customHeight="1" x14ac:dyDescent="0.25">
      <c r="A97" s="89" t="s">
        <v>923</v>
      </c>
      <c r="B97" s="90"/>
    </row>
    <row r="98" spans="1:2" ht="39.950000000000003" customHeight="1" x14ac:dyDescent="0.25">
      <c r="A98" s="61" t="s">
        <v>146</v>
      </c>
      <c r="B98" s="11">
        <v>456</v>
      </c>
    </row>
    <row r="99" spans="1:2" ht="39.950000000000003" customHeight="1" x14ac:dyDescent="0.25">
      <c r="A99" s="61" t="s">
        <v>148</v>
      </c>
      <c r="B99" s="11">
        <v>180</v>
      </c>
    </row>
    <row r="100" spans="1:2" ht="39.950000000000003" customHeight="1" x14ac:dyDescent="0.25">
      <c r="A100" s="61" t="s">
        <v>150</v>
      </c>
      <c r="B100" s="11">
        <v>600</v>
      </c>
    </row>
    <row r="101" spans="1:2" ht="39.950000000000003" customHeight="1" x14ac:dyDescent="0.25">
      <c r="A101" s="61" t="s">
        <v>152</v>
      </c>
      <c r="B101" s="11">
        <v>120</v>
      </c>
    </row>
    <row r="102" spans="1:2" ht="39.950000000000003" customHeight="1" x14ac:dyDescent="0.25">
      <c r="A102" s="62" t="s">
        <v>154</v>
      </c>
      <c r="B102" s="10">
        <v>120</v>
      </c>
    </row>
    <row r="103" spans="1:2" ht="39.950000000000003" customHeight="1" x14ac:dyDescent="0.25">
      <c r="A103" s="61" t="s">
        <v>156</v>
      </c>
      <c r="B103" s="11">
        <v>120</v>
      </c>
    </row>
    <row r="104" spans="1:2" ht="39.950000000000003" customHeight="1" x14ac:dyDescent="0.25">
      <c r="A104" s="61" t="s">
        <v>158</v>
      </c>
      <c r="B104" s="11">
        <v>36</v>
      </c>
    </row>
    <row r="105" spans="1:2" ht="39.950000000000003" customHeight="1" x14ac:dyDescent="0.25">
      <c r="A105" s="61" t="s">
        <v>160</v>
      </c>
      <c r="B105" s="11">
        <v>12</v>
      </c>
    </row>
    <row r="106" spans="1:2" ht="39.950000000000003" customHeight="1" x14ac:dyDescent="0.25">
      <c r="A106" s="61" t="s">
        <v>162</v>
      </c>
      <c r="B106" s="11">
        <v>12</v>
      </c>
    </row>
    <row r="107" spans="1:2" ht="39.950000000000003" customHeight="1" x14ac:dyDescent="0.25">
      <c r="A107" s="61" t="s">
        <v>164</v>
      </c>
      <c r="B107" s="11">
        <v>42</v>
      </c>
    </row>
    <row r="108" spans="1:2" ht="39.950000000000003" customHeight="1" x14ac:dyDescent="0.25">
      <c r="A108" s="61" t="s">
        <v>962</v>
      </c>
      <c r="B108" s="11">
        <v>300</v>
      </c>
    </row>
    <row r="109" spans="1:2" ht="39.950000000000003" customHeight="1" x14ac:dyDescent="0.25">
      <c r="A109" s="61" t="s">
        <v>168</v>
      </c>
      <c r="B109" s="11">
        <v>540</v>
      </c>
    </row>
    <row r="110" spans="1:2" ht="39.950000000000003" customHeight="1" x14ac:dyDescent="0.25">
      <c r="A110" s="61" t="s">
        <v>170</v>
      </c>
      <c r="B110" s="11">
        <v>264</v>
      </c>
    </row>
    <row r="111" spans="1:2" ht="39.950000000000003" customHeight="1" x14ac:dyDescent="0.25">
      <c r="A111" s="61" t="s">
        <v>172</v>
      </c>
      <c r="B111" s="11">
        <v>780</v>
      </c>
    </row>
    <row r="112" spans="1:2" ht="39.950000000000003" customHeight="1" x14ac:dyDescent="0.25">
      <c r="A112" s="89" t="s">
        <v>963</v>
      </c>
      <c r="B112" s="90"/>
    </row>
    <row r="113" spans="1:2" ht="39.950000000000003" customHeight="1" x14ac:dyDescent="0.25">
      <c r="A113" s="62" t="s">
        <v>175</v>
      </c>
      <c r="B113" s="10">
        <v>84</v>
      </c>
    </row>
    <row r="114" spans="1:2" ht="39.950000000000003" customHeight="1" x14ac:dyDescent="0.25">
      <c r="A114" s="62" t="s">
        <v>177</v>
      </c>
      <c r="B114" s="10">
        <v>180</v>
      </c>
    </row>
    <row r="115" spans="1:2" ht="39.950000000000003" customHeight="1" x14ac:dyDescent="0.25">
      <c r="A115" s="62" t="s">
        <v>179</v>
      </c>
      <c r="B115" s="10">
        <v>42</v>
      </c>
    </row>
    <row r="116" spans="1:2" ht="39.950000000000003" customHeight="1" x14ac:dyDescent="0.25">
      <c r="A116" s="62" t="s">
        <v>39</v>
      </c>
      <c r="B116" s="10">
        <v>24</v>
      </c>
    </row>
    <row r="117" spans="1:2" s="4" customFormat="1" ht="39.950000000000003" customHeight="1" x14ac:dyDescent="0.25">
      <c r="A117" s="62" t="s">
        <v>181</v>
      </c>
      <c r="B117" s="10">
        <v>6</v>
      </c>
    </row>
    <row r="118" spans="1:2" ht="39.950000000000003" customHeight="1" x14ac:dyDescent="0.25">
      <c r="A118" s="62" t="s">
        <v>183</v>
      </c>
      <c r="B118" s="10">
        <v>240</v>
      </c>
    </row>
    <row r="119" spans="1:2" ht="39.950000000000003" customHeight="1" x14ac:dyDescent="0.25">
      <c r="A119" s="61" t="s">
        <v>185</v>
      </c>
      <c r="B119" s="11">
        <v>60</v>
      </c>
    </row>
    <row r="120" spans="1:2" ht="39.950000000000003" customHeight="1" x14ac:dyDescent="0.25">
      <c r="A120" s="61" t="s">
        <v>187</v>
      </c>
      <c r="B120" s="11">
        <v>96</v>
      </c>
    </row>
    <row r="121" spans="1:2" s="4" customFormat="1" ht="39.950000000000003" customHeight="1" x14ac:dyDescent="0.25">
      <c r="A121" s="61" t="s">
        <v>189</v>
      </c>
      <c r="B121" s="11">
        <v>120</v>
      </c>
    </row>
    <row r="122" spans="1:2" s="4" customFormat="1" ht="39.950000000000003" customHeight="1" x14ac:dyDescent="0.25">
      <c r="A122" s="62" t="s">
        <v>191</v>
      </c>
      <c r="B122" s="10">
        <v>12</v>
      </c>
    </row>
    <row r="123" spans="1:2" ht="39.950000000000003" customHeight="1" x14ac:dyDescent="0.25">
      <c r="A123" s="61" t="s">
        <v>193</v>
      </c>
      <c r="B123" s="11">
        <v>60</v>
      </c>
    </row>
    <row r="124" spans="1:2" ht="39.950000000000003" customHeight="1" x14ac:dyDescent="0.25">
      <c r="A124" s="61" t="s">
        <v>195</v>
      </c>
      <c r="B124" s="11">
        <v>18</v>
      </c>
    </row>
    <row r="125" spans="1:2" ht="39.950000000000003" customHeight="1" x14ac:dyDescent="0.25">
      <c r="A125" s="61" t="s">
        <v>964</v>
      </c>
      <c r="B125" s="11">
        <v>36</v>
      </c>
    </row>
    <row r="126" spans="1:2" s="4" customFormat="1" ht="39.950000000000003" customHeight="1" x14ac:dyDescent="0.25">
      <c r="A126" s="61" t="s">
        <v>199</v>
      </c>
      <c r="B126" s="11">
        <v>72</v>
      </c>
    </row>
    <row r="127" spans="1:2" ht="39.950000000000003" customHeight="1" x14ac:dyDescent="0.25">
      <c r="A127" s="61" t="s">
        <v>201</v>
      </c>
      <c r="B127" s="11">
        <v>60</v>
      </c>
    </row>
    <row r="128" spans="1:2" ht="39.950000000000003" customHeight="1" x14ac:dyDescent="0.25">
      <c r="A128" s="61" t="s">
        <v>203</v>
      </c>
      <c r="B128" s="11">
        <v>60</v>
      </c>
    </row>
    <row r="129" spans="1:2" s="4" customFormat="1" ht="39.950000000000003" customHeight="1" x14ac:dyDescent="0.25">
      <c r="A129" s="61" t="s">
        <v>205</v>
      </c>
      <c r="B129" s="11">
        <v>24</v>
      </c>
    </row>
    <row r="130" spans="1:2" s="4" customFormat="1" ht="39.950000000000003" customHeight="1" x14ac:dyDescent="0.25">
      <c r="A130" s="62" t="s">
        <v>43</v>
      </c>
      <c r="B130" s="10">
        <v>36</v>
      </c>
    </row>
    <row r="131" spans="1:2" ht="39.950000000000003" customHeight="1" x14ac:dyDescent="0.25">
      <c r="A131" s="61" t="s">
        <v>207</v>
      </c>
      <c r="B131" s="11">
        <v>156</v>
      </c>
    </row>
    <row r="132" spans="1:2" s="4" customFormat="1" ht="39.950000000000003" customHeight="1" x14ac:dyDescent="0.25">
      <c r="A132" s="62" t="s">
        <v>209</v>
      </c>
      <c r="B132" s="10">
        <v>60</v>
      </c>
    </row>
    <row r="133" spans="1:2" ht="39.950000000000003" customHeight="1" x14ac:dyDescent="0.25">
      <c r="A133" s="61" t="s">
        <v>211</v>
      </c>
      <c r="B133" s="11">
        <v>60</v>
      </c>
    </row>
    <row r="134" spans="1:2" s="4" customFormat="1" ht="39.950000000000003" customHeight="1" x14ac:dyDescent="0.25">
      <c r="A134" s="61" t="s">
        <v>965</v>
      </c>
      <c r="B134" s="11">
        <v>60</v>
      </c>
    </row>
    <row r="135" spans="1:2" s="4" customFormat="1" ht="39.950000000000003" customHeight="1" x14ac:dyDescent="0.25">
      <c r="A135" s="61" t="s">
        <v>215</v>
      </c>
      <c r="B135" s="11">
        <v>60</v>
      </c>
    </row>
    <row r="136" spans="1:2" s="4" customFormat="1" ht="39.950000000000003" customHeight="1" x14ac:dyDescent="0.25">
      <c r="A136" s="61" t="s">
        <v>217</v>
      </c>
      <c r="B136" s="11">
        <v>84</v>
      </c>
    </row>
    <row r="137" spans="1:2" ht="39.950000000000003" customHeight="1" x14ac:dyDescent="0.25">
      <c r="A137" s="62" t="s">
        <v>966</v>
      </c>
      <c r="B137" s="10">
        <v>120</v>
      </c>
    </row>
    <row r="138" spans="1:2" ht="39.950000000000003" customHeight="1" x14ac:dyDescent="0.25">
      <c r="A138" s="62" t="s">
        <v>221</v>
      </c>
      <c r="B138" s="10">
        <v>72</v>
      </c>
    </row>
    <row r="139" spans="1:2" ht="39.950000000000003" customHeight="1" x14ac:dyDescent="0.25">
      <c r="A139" s="62" t="s">
        <v>967</v>
      </c>
      <c r="B139" s="10">
        <v>60</v>
      </c>
    </row>
    <row r="140" spans="1:2" ht="39.950000000000003" customHeight="1" x14ac:dyDescent="0.25">
      <c r="A140" s="61" t="s">
        <v>968</v>
      </c>
      <c r="B140" s="11">
        <v>12</v>
      </c>
    </row>
    <row r="141" spans="1:2" s="4" customFormat="1" ht="39.950000000000003" customHeight="1" x14ac:dyDescent="0.25">
      <c r="A141" s="62" t="s">
        <v>969</v>
      </c>
      <c r="B141" s="10">
        <v>48</v>
      </c>
    </row>
    <row r="142" spans="1:2" s="4" customFormat="1" ht="39.950000000000003" customHeight="1" x14ac:dyDescent="0.25">
      <c r="A142" s="78" t="s">
        <v>1027</v>
      </c>
      <c r="B142" s="79">
        <v>40</v>
      </c>
    </row>
    <row r="143" spans="1:2" s="4" customFormat="1" ht="39.950000000000003" customHeight="1" x14ac:dyDescent="0.25">
      <c r="A143" s="89" t="s">
        <v>970</v>
      </c>
      <c r="B143" s="90"/>
    </row>
    <row r="144" spans="1:2" ht="39.950000000000003" customHeight="1" x14ac:dyDescent="0.25">
      <c r="A144" s="61" t="s">
        <v>230</v>
      </c>
      <c r="B144" s="11">
        <v>42</v>
      </c>
    </row>
    <row r="145" spans="1:2" ht="39.950000000000003" customHeight="1" x14ac:dyDescent="0.25">
      <c r="A145" s="61" t="s">
        <v>232</v>
      </c>
      <c r="B145" s="11">
        <v>24</v>
      </c>
    </row>
    <row r="146" spans="1:2" ht="39.950000000000003" customHeight="1" x14ac:dyDescent="0.25">
      <c r="A146" s="61" t="s">
        <v>234</v>
      </c>
      <c r="B146" s="11">
        <v>18</v>
      </c>
    </row>
    <row r="147" spans="1:2" ht="39.950000000000003" customHeight="1" x14ac:dyDescent="0.25">
      <c r="A147" s="61" t="s">
        <v>1035</v>
      </c>
      <c r="B147" s="11">
        <v>50</v>
      </c>
    </row>
    <row r="148" spans="1:2" ht="39.950000000000003" customHeight="1" x14ac:dyDescent="0.25">
      <c r="A148" s="62" t="s">
        <v>1036</v>
      </c>
      <c r="B148" s="10">
        <v>60</v>
      </c>
    </row>
    <row r="149" spans="1:2" ht="39.950000000000003" customHeight="1" x14ac:dyDescent="0.25">
      <c r="A149" s="62" t="s">
        <v>1029</v>
      </c>
      <c r="B149" s="10">
        <v>40</v>
      </c>
    </row>
    <row r="150" spans="1:2" ht="39.950000000000003" customHeight="1" x14ac:dyDescent="0.25">
      <c r="A150" s="62" t="s">
        <v>1037</v>
      </c>
      <c r="B150" s="10">
        <v>50</v>
      </c>
    </row>
    <row r="151" spans="1:2" ht="39.950000000000003" customHeight="1" x14ac:dyDescent="0.25">
      <c r="A151" s="62" t="s">
        <v>1030</v>
      </c>
      <c r="B151" s="10">
        <v>50</v>
      </c>
    </row>
    <row r="152" spans="1:2" ht="39.950000000000003" customHeight="1" x14ac:dyDescent="0.25">
      <c r="A152" s="62" t="s">
        <v>1031</v>
      </c>
      <c r="B152" s="10">
        <v>50</v>
      </c>
    </row>
    <row r="153" spans="1:2" ht="39.950000000000003" customHeight="1" x14ac:dyDescent="0.25">
      <c r="A153" s="62" t="s">
        <v>1032</v>
      </c>
      <c r="B153" s="10">
        <v>40</v>
      </c>
    </row>
    <row r="154" spans="1:2" ht="39.950000000000003" customHeight="1" x14ac:dyDescent="0.25">
      <c r="A154" s="62" t="s">
        <v>1033</v>
      </c>
      <c r="B154" s="10">
        <v>40</v>
      </c>
    </row>
    <row r="155" spans="1:2" ht="39.950000000000003" customHeight="1" x14ac:dyDescent="0.25">
      <c r="A155" s="62" t="s">
        <v>1034</v>
      </c>
      <c r="B155" s="10">
        <v>50</v>
      </c>
    </row>
    <row r="156" spans="1:2" ht="39.950000000000003" customHeight="1" x14ac:dyDescent="0.25">
      <c r="A156" s="91" t="s">
        <v>932</v>
      </c>
      <c r="B156" s="96"/>
    </row>
    <row r="157" spans="1:2" ht="39.950000000000003" customHeight="1" x14ac:dyDescent="0.25">
      <c r="A157" s="94" t="s">
        <v>971</v>
      </c>
      <c r="B157" s="97"/>
    </row>
    <row r="158" spans="1:2" ht="39.950000000000003" customHeight="1" x14ac:dyDescent="0.25">
      <c r="A158" s="61" t="s">
        <v>273</v>
      </c>
      <c r="B158" s="11">
        <v>12</v>
      </c>
    </row>
    <row r="159" spans="1:2" s="26" customFormat="1" ht="39.950000000000003" customHeight="1" x14ac:dyDescent="0.25">
      <c r="A159" s="61" t="s">
        <v>275</v>
      </c>
      <c r="B159" s="11">
        <v>6</v>
      </c>
    </row>
    <row r="160" spans="1:2" ht="39.950000000000003" customHeight="1" x14ac:dyDescent="0.25">
      <c r="A160" s="61" t="s">
        <v>277</v>
      </c>
      <c r="B160" s="11">
        <v>6</v>
      </c>
    </row>
    <row r="161" spans="1:2" s="26" customFormat="1" ht="39.950000000000003" customHeight="1" x14ac:dyDescent="0.25">
      <c r="A161" s="61" t="s">
        <v>279</v>
      </c>
      <c r="B161" s="11">
        <v>12</v>
      </c>
    </row>
    <row r="162" spans="1:2" ht="39.950000000000003" customHeight="1" x14ac:dyDescent="0.25">
      <c r="A162" s="61" t="s">
        <v>281</v>
      </c>
      <c r="B162" s="11">
        <v>6</v>
      </c>
    </row>
    <row r="163" spans="1:2" s="26" customFormat="1" ht="39.950000000000003" customHeight="1" x14ac:dyDescent="0.25">
      <c r="A163" s="61" t="s">
        <v>283</v>
      </c>
      <c r="B163" s="11">
        <v>6</v>
      </c>
    </row>
    <row r="164" spans="1:2" s="26" customFormat="1" ht="39.950000000000003" customHeight="1" x14ac:dyDescent="0.25">
      <c r="A164" s="61" t="s">
        <v>285</v>
      </c>
      <c r="B164" s="11">
        <v>6</v>
      </c>
    </row>
    <row r="165" spans="1:2" ht="39.950000000000003" customHeight="1" x14ac:dyDescent="0.25">
      <c r="A165" s="61" t="s">
        <v>287</v>
      </c>
      <c r="B165" s="11">
        <v>18</v>
      </c>
    </row>
    <row r="166" spans="1:2" ht="39.950000000000003" customHeight="1" x14ac:dyDescent="0.25">
      <c r="A166" s="61" t="s">
        <v>289</v>
      </c>
      <c r="B166" s="11">
        <v>10</v>
      </c>
    </row>
    <row r="167" spans="1:2" ht="39.950000000000003" customHeight="1" x14ac:dyDescent="0.25">
      <c r="A167" s="61" t="s">
        <v>291</v>
      </c>
      <c r="B167" s="11">
        <v>6</v>
      </c>
    </row>
    <row r="168" spans="1:2" ht="39.950000000000003" customHeight="1" x14ac:dyDescent="0.25">
      <c r="A168" s="61" t="s">
        <v>293</v>
      </c>
      <c r="B168" s="11">
        <v>6</v>
      </c>
    </row>
    <row r="169" spans="1:2" s="26" customFormat="1" ht="39.950000000000003" customHeight="1" x14ac:dyDescent="0.25">
      <c r="A169" s="61" t="s">
        <v>295</v>
      </c>
      <c r="B169" s="11">
        <v>6</v>
      </c>
    </row>
    <row r="170" spans="1:2" ht="39.950000000000003" customHeight="1" x14ac:dyDescent="0.25">
      <c r="A170" s="61" t="s">
        <v>297</v>
      </c>
      <c r="B170" s="11">
        <v>6</v>
      </c>
    </row>
    <row r="171" spans="1:2" ht="39.950000000000003" customHeight="1" x14ac:dyDescent="0.25">
      <c r="A171" s="61" t="s">
        <v>299</v>
      </c>
      <c r="B171" s="11">
        <v>12</v>
      </c>
    </row>
    <row r="172" spans="1:2" ht="39.950000000000003" customHeight="1" x14ac:dyDescent="0.25">
      <c r="A172" s="61" t="s">
        <v>301</v>
      </c>
      <c r="B172" s="11">
        <v>6</v>
      </c>
    </row>
    <row r="173" spans="1:2" ht="39.950000000000003" customHeight="1" x14ac:dyDescent="0.25">
      <c r="A173" s="61" t="s">
        <v>303</v>
      </c>
      <c r="B173" s="11">
        <v>18</v>
      </c>
    </row>
    <row r="174" spans="1:2" ht="39.950000000000003" customHeight="1" x14ac:dyDescent="0.25">
      <c r="A174" s="62" t="s">
        <v>305</v>
      </c>
      <c r="B174" s="10">
        <v>6</v>
      </c>
    </row>
    <row r="175" spans="1:2" ht="39.950000000000003" customHeight="1" x14ac:dyDescent="0.25">
      <c r="A175" s="61" t="s">
        <v>307</v>
      </c>
      <c r="B175" s="11">
        <v>6</v>
      </c>
    </row>
    <row r="176" spans="1:2" ht="39.950000000000003" customHeight="1" x14ac:dyDescent="0.25">
      <c r="A176" s="61" t="s">
        <v>309</v>
      </c>
      <c r="B176" s="11">
        <v>6</v>
      </c>
    </row>
    <row r="177" spans="1:2" s="26" customFormat="1" ht="39.950000000000003" customHeight="1" x14ac:dyDescent="0.25">
      <c r="A177" s="61" t="s">
        <v>311</v>
      </c>
      <c r="B177" s="11">
        <v>12</v>
      </c>
    </row>
    <row r="178" spans="1:2" s="26" customFormat="1" ht="39.950000000000003" customHeight="1" x14ac:dyDescent="0.25">
      <c r="A178" s="61" t="s">
        <v>313</v>
      </c>
      <c r="B178" s="11">
        <v>6</v>
      </c>
    </row>
    <row r="179" spans="1:2" s="26" customFormat="1" ht="39.950000000000003" customHeight="1" x14ac:dyDescent="0.25">
      <c r="A179" s="61" t="s">
        <v>315</v>
      </c>
      <c r="B179" s="11">
        <v>6</v>
      </c>
    </row>
    <row r="180" spans="1:2" ht="39.950000000000003" customHeight="1" x14ac:dyDescent="0.25">
      <c r="A180" s="61" t="s">
        <v>317</v>
      </c>
      <c r="B180" s="11">
        <v>6</v>
      </c>
    </row>
    <row r="181" spans="1:2" ht="39.950000000000003" customHeight="1" x14ac:dyDescent="0.25">
      <c r="A181" s="61" t="s">
        <v>319</v>
      </c>
      <c r="B181" s="11">
        <v>12</v>
      </c>
    </row>
    <row r="182" spans="1:2" s="26" customFormat="1" ht="39.950000000000003" customHeight="1" x14ac:dyDescent="0.25">
      <c r="A182" s="62" t="s">
        <v>321</v>
      </c>
      <c r="B182" s="10">
        <v>6</v>
      </c>
    </row>
    <row r="183" spans="1:2" ht="39.950000000000003" customHeight="1" x14ac:dyDescent="0.25">
      <c r="A183" s="61" t="s">
        <v>323</v>
      </c>
      <c r="B183" s="11">
        <v>12</v>
      </c>
    </row>
    <row r="184" spans="1:2" ht="39.950000000000003" customHeight="1" x14ac:dyDescent="0.25">
      <c r="A184" s="61" t="s">
        <v>325</v>
      </c>
      <c r="B184" s="11">
        <v>12</v>
      </c>
    </row>
    <row r="185" spans="1:2" ht="39.950000000000003" customHeight="1" x14ac:dyDescent="0.25">
      <c r="A185" s="61" t="s">
        <v>327</v>
      </c>
      <c r="B185" s="11">
        <v>6</v>
      </c>
    </row>
    <row r="186" spans="1:2" ht="39.950000000000003" customHeight="1" x14ac:dyDescent="0.25">
      <c r="A186" s="61" t="s">
        <v>329</v>
      </c>
      <c r="B186" s="11">
        <v>12</v>
      </c>
    </row>
    <row r="187" spans="1:2" s="26" customFormat="1" ht="39.950000000000003" customHeight="1" x14ac:dyDescent="0.25">
      <c r="A187" s="61" t="s">
        <v>331</v>
      </c>
      <c r="B187" s="11">
        <v>6</v>
      </c>
    </row>
    <row r="188" spans="1:2" ht="39.950000000000003" customHeight="1" x14ac:dyDescent="0.25">
      <c r="A188" s="61" t="s">
        <v>333</v>
      </c>
      <c r="B188" s="11">
        <v>6</v>
      </c>
    </row>
    <row r="189" spans="1:2" ht="39.950000000000003" customHeight="1" x14ac:dyDescent="0.25">
      <c r="A189" s="61" t="s">
        <v>335</v>
      </c>
      <c r="B189" s="11">
        <v>6</v>
      </c>
    </row>
    <row r="190" spans="1:2" ht="39.950000000000003" customHeight="1" x14ac:dyDescent="0.25">
      <c r="A190" s="61" t="s">
        <v>337</v>
      </c>
      <c r="B190" s="11">
        <v>12</v>
      </c>
    </row>
    <row r="191" spans="1:2" s="26" customFormat="1" ht="39.950000000000003" customHeight="1" x14ac:dyDescent="0.25">
      <c r="A191" s="62" t="s">
        <v>339</v>
      </c>
      <c r="B191" s="10">
        <v>6</v>
      </c>
    </row>
    <row r="192" spans="1:2" s="26" customFormat="1" ht="39.950000000000003" customHeight="1" x14ac:dyDescent="0.25">
      <c r="A192" s="61" t="s">
        <v>341</v>
      </c>
      <c r="B192" s="11">
        <v>6</v>
      </c>
    </row>
    <row r="193" spans="1:2" ht="39.950000000000003" customHeight="1" x14ac:dyDescent="0.25">
      <c r="A193" s="62" t="s">
        <v>343</v>
      </c>
      <c r="B193" s="10">
        <v>6</v>
      </c>
    </row>
    <row r="194" spans="1:2" s="26" customFormat="1" ht="39.950000000000003" customHeight="1" x14ac:dyDescent="0.25">
      <c r="A194" s="61" t="s">
        <v>345</v>
      </c>
      <c r="B194" s="11">
        <v>6</v>
      </c>
    </row>
    <row r="195" spans="1:2" s="26" customFormat="1" ht="39.950000000000003" customHeight="1" x14ac:dyDescent="0.25">
      <c r="A195" s="61" t="s">
        <v>347</v>
      </c>
      <c r="B195" s="11">
        <v>6</v>
      </c>
    </row>
    <row r="196" spans="1:2" s="26" customFormat="1" ht="39.950000000000003" customHeight="1" x14ac:dyDescent="0.25">
      <c r="A196" s="61" t="s">
        <v>349</v>
      </c>
      <c r="B196" s="11">
        <v>6</v>
      </c>
    </row>
    <row r="197" spans="1:2" ht="39.950000000000003" customHeight="1" x14ac:dyDescent="0.25">
      <c r="A197" s="94" t="s">
        <v>972</v>
      </c>
      <c r="B197" s="97"/>
    </row>
    <row r="198" spans="1:2" s="26" customFormat="1" ht="39.950000000000003" customHeight="1" x14ac:dyDescent="0.25">
      <c r="A198" s="61" t="s">
        <v>352</v>
      </c>
      <c r="B198" s="11">
        <v>24</v>
      </c>
    </row>
    <row r="199" spans="1:2" s="26" customFormat="1" ht="39.950000000000003" customHeight="1" x14ac:dyDescent="0.25">
      <c r="A199" s="61" t="s">
        <v>1025</v>
      </c>
      <c r="B199" s="11">
        <v>24</v>
      </c>
    </row>
    <row r="200" spans="1:2" s="26" customFormat="1" ht="39.950000000000003" customHeight="1" x14ac:dyDescent="0.25">
      <c r="A200" s="61" t="s">
        <v>356</v>
      </c>
      <c r="B200" s="11">
        <v>6</v>
      </c>
    </row>
    <row r="201" spans="1:2" s="26" customFormat="1" ht="39.950000000000003" customHeight="1" x14ac:dyDescent="0.25">
      <c r="A201" s="61" t="s">
        <v>358</v>
      </c>
      <c r="B201" s="11">
        <v>24</v>
      </c>
    </row>
    <row r="202" spans="1:2" s="26" customFormat="1" ht="39.950000000000003" customHeight="1" x14ac:dyDescent="0.25">
      <c r="A202" s="61" t="s">
        <v>360</v>
      </c>
      <c r="B202" s="11">
        <v>18</v>
      </c>
    </row>
    <row r="203" spans="1:2" s="26" customFormat="1" ht="39.950000000000003" customHeight="1" x14ac:dyDescent="0.25">
      <c r="A203" s="61" t="s">
        <v>362</v>
      </c>
      <c r="B203" s="11">
        <v>6</v>
      </c>
    </row>
    <row r="204" spans="1:2" ht="39.950000000000003" customHeight="1" x14ac:dyDescent="0.25">
      <c r="A204" s="61" t="s">
        <v>364</v>
      </c>
      <c r="B204" s="11">
        <v>6</v>
      </c>
    </row>
    <row r="205" spans="1:2" ht="39.950000000000003" customHeight="1" x14ac:dyDescent="0.25">
      <c r="A205" s="94" t="s">
        <v>973</v>
      </c>
      <c r="B205" s="95"/>
    </row>
    <row r="206" spans="1:2" ht="39.950000000000003" customHeight="1" x14ac:dyDescent="0.25">
      <c r="A206" s="61" t="s">
        <v>367</v>
      </c>
      <c r="B206" s="11">
        <v>22</v>
      </c>
    </row>
    <row r="207" spans="1:2" ht="39.950000000000003" customHeight="1" x14ac:dyDescent="0.25">
      <c r="A207" s="61" t="s">
        <v>369</v>
      </c>
      <c r="B207" s="11">
        <v>22</v>
      </c>
    </row>
    <row r="208" spans="1:2" ht="39.950000000000003" customHeight="1" x14ac:dyDescent="0.25">
      <c r="A208" s="61" t="s">
        <v>371</v>
      </c>
      <c r="B208" s="11">
        <v>18</v>
      </c>
    </row>
    <row r="209" spans="1:2" ht="39.950000000000003" customHeight="1" x14ac:dyDescent="0.25">
      <c r="A209" s="61" t="s">
        <v>373</v>
      </c>
      <c r="B209" s="11">
        <v>22</v>
      </c>
    </row>
    <row r="210" spans="1:2" ht="39.950000000000003" customHeight="1" x14ac:dyDescent="0.25">
      <c r="A210" s="61" t="s">
        <v>375</v>
      </c>
      <c r="B210" s="11">
        <v>22</v>
      </c>
    </row>
    <row r="211" spans="1:2" ht="39.950000000000003" customHeight="1" x14ac:dyDescent="0.25">
      <c r="A211" s="61" t="s">
        <v>377</v>
      </c>
      <c r="B211" s="11">
        <v>22</v>
      </c>
    </row>
    <row r="212" spans="1:2" ht="39.950000000000003" customHeight="1" x14ac:dyDescent="0.25">
      <c r="A212" s="61" t="s">
        <v>379</v>
      </c>
      <c r="B212" s="11">
        <v>22</v>
      </c>
    </row>
    <row r="213" spans="1:2" ht="39.950000000000003" customHeight="1" x14ac:dyDescent="0.25">
      <c r="A213" s="61" t="s">
        <v>875</v>
      </c>
      <c r="B213" s="11">
        <v>24</v>
      </c>
    </row>
    <row r="214" spans="1:2" ht="39.950000000000003" customHeight="1" x14ac:dyDescent="0.25">
      <c r="A214" s="61" t="s">
        <v>381</v>
      </c>
      <c r="B214" s="11">
        <v>22</v>
      </c>
    </row>
    <row r="215" spans="1:2" ht="39.950000000000003" customHeight="1" x14ac:dyDescent="0.25">
      <c r="A215" s="61" t="s">
        <v>383</v>
      </c>
      <c r="B215" s="11">
        <v>22</v>
      </c>
    </row>
    <row r="216" spans="1:2" ht="39.950000000000003" customHeight="1" x14ac:dyDescent="0.25">
      <c r="A216" s="61" t="s">
        <v>385</v>
      </c>
      <c r="B216" s="11">
        <v>22</v>
      </c>
    </row>
    <row r="217" spans="1:2" ht="39.950000000000003" customHeight="1" x14ac:dyDescent="0.25">
      <c r="A217" s="61" t="s">
        <v>873</v>
      </c>
      <c r="B217" s="11">
        <v>33</v>
      </c>
    </row>
    <row r="218" spans="1:2" ht="39.950000000000003" customHeight="1" x14ac:dyDescent="0.25">
      <c r="A218" s="61" t="s">
        <v>387</v>
      </c>
      <c r="B218" s="11">
        <v>22</v>
      </c>
    </row>
    <row r="219" spans="1:2" ht="39.950000000000003" customHeight="1" x14ac:dyDescent="0.25">
      <c r="A219" s="61" t="s">
        <v>389</v>
      </c>
      <c r="B219" s="11">
        <v>22</v>
      </c>
    </row>
    <row r="220" spans="1:2" ht="39.950000000000003" customHeight="1" x14ac:dyDescent="0.25">
      <c r="A220" s="61" t="s">
        <v>876</v>
      </c>
      <c r="B220" s="11">
        <v>30</v>
      </c>
    </row>
    <row r="221" spans="1:2" ht="39.950000000000003" customHeight="1" x14ac:dyDescent="0.25">
      <c r="A221" s="94" t="s">
        <v>974</v>
      </c>
      <c r="B221" s="95"/>
    </row>
    <row r="222" spans="1:2" ht="39.950000000000003" customHeight="1" x14ac:dyDescent="0.25">
      <c r="A222" s="61" t="s">
        <v>392</v>
      </c>
      <c r="B222" s="11">
        <v>24</v>
      </c>
    </row>
    <row r="223" spans="1:2" ht="39.950000000000003" customHeight="1" x14ac:dyDescent="0.25">
      <c r="A223" s="62" t="s">
        <v>975</v>
      </c>
      <c r="B223" s="10">
        <v>24</v>
      </c>
    </row>
    <row r="224" spans="1:2" ht="39.950000000000003" customHeight="1" x14ac:dyDescent="0.25">
      <c r="A224" s="61" t="s">
        <v>396</v>
      </c>
      <c r="B224" s="11">
        <v>24</v>
      </c>
    </row>
    <row r="225" spans="1:2" ht="39.950000000000003" customHeight="1" x14ac:dyDescent="0.25">
      <c r="A225" s="61" t="s">
        <v>398</v>
      </c>
      <c r="B225" s="11">
        <v>24</v>
      </c>
    </row>
    <row r="226" spans="1:2" ht="39.950000000000003" customHeight="1" x14ac:dyDescent="0.25">
      <c r="A226" s="61" t="s">
        <v>400</v>
      </c>
      <c r="B226" s="11">
        <v>24</v>
      </c>
    </row>
    <row r="227" spans="1:2" ht="39.950000000000003" customHeight="1" x14ac:dyDescent="0.25">
      <c r="A227" s="61" t="s">
        <v>402</v>
      </c>
      <c r="B227" s="11">
        <v>42</v>
      </c>
    </row>
    <row r="228" spans="1:2" ht="39.950000000000003" customHeight="1" x14ac:dyDescent="0.25">
      <c r="A228" s="61" t="s">
        <v>882</v>
      </c>
      <c r="B228" s="11">
        <v>24</v>
      </c>
    </row>
    <row r="229" spans="1:2" ht="39.950000000000003" customHeight="1" x14ac:dyDescent="0.25">
      <c r="A229" s="61" t="s">
        <v>881</v>
      </c>
      <c r="B229" s="11">
        <v>24</v>
      </c>
    </row>
    <row r="230" spans="1:2" ht="39.950000000000003" customHeight="1" x14ac:dyDescent="0.25">
      <c r="A230" s="61" t="s">
        <v>404</v>
      </c>
      <c r="B230" s="11">
        <v>24</v>
      </c>
    </row>
    <row r="231" spans="1:2" ht="39.950000000000003" customHeight="1" x14ac:dyDescent="0.25">
      <c r="A231" s="94" t="s">
        <v>976</v>
      </c>
      <c r="B231" s="95"/>
    </row>
    <row r="232" spans="1:2" ht="39.950000000000003" customHeight="1" x14ac:dyDescent="0.25">
      <c r="A232" s="61" t="s">
        <v>407</v>
      </c>
      <c r="B232" s="11">
        <v>23</v>
      </c>
    </row>
    <row r="233" spans="1:2" ht="39.950000000000003" customHeight="1" x14ac:dyDescent="0.25">
      <c r="A233" s="62" t="s">
        <v>409</v>
      </c>
      <c r="B233" s="10">
        <v>12</v>
      </c>
    </row>
    <row r="234" spans="1:2" ht="39.950000000000003" customHeight="1" x14ac:dyDescent="0.25">
      <c r="A234" s="61" t="s">
        <v>411</v>
      </c>
      <c r="B234" s="11">
        <v>6</v>
      </c>
    </row>
    <row r="235" spans="1:2" s="4" customFormat="1" ht="39.950000000000003" customHeight="1" x14ac:dyDescent="0.25">
      <c r="A235" s="94" t="s">
        <v>977</v>
      </c>
      <c r="B235" s="95"/>
    </row>
    <row r="236" spans="1:2" ht="39.950000000000003" customHeight="1" x14ac:dyDescent="0.25">
      <c r="A236" s="61" t="s">
        <v>414</v>
      </c>
      <c r="B236" s="11">
        <v>18</v>
      </c>
    </row>
    <row r="237" spans="1:2" ht="39.950000000000003" customHeight="1" x14ac:dyDescent="0.25">
      <c r="A237" s="94" t="s">
        <v>978</v>
      </c>
      <c r="B237" s="95"/>
    </row>
    <row r="238" spans="1:2" ht="39.950000000000003" customHeight="1" x14ac:dyDescent="0.25">
      <c r="A238" s="61" t="s">
        <v>417</v>
      </c>
      <c r="B238" s="11">
        <v>22</v>
      </c>
    </row>
    <row r="239" spans="1:2" s="54" customFormat="1" ht="39.950000000000003" customHeight="1" x14ac:dyDescent="0.25">
      <c r="A239" s="61" t="s">
        <v>419</v>
      </c>
      <c r="B239" s="11">
        <v>22</v>
      </c>
    </row>
    <row r="240" spans="1:2" ht="39.950000000000003" customHeight="1" x14ac:dyDescent="0.25">
      <c r="A240" s="61" t="s">
        <v>421</v>
      </c>
      <c r="B240" s="11">
        <v>22</v>
      </c>
    </row>
    <row r="241" spans="1:2" ht="39.950000000000003" customHeight="1" x14ac:dyDescent="0.25">
      <c r="A241" s="61" t="s">
        <v>423</v>
      </c>
      <c r="B241" s="11">
        <v>22</v>
      </c>
    </row>
    <row r="242" spans="1:2" ht="39.950000000000003" customHeight="1" x14ac:dyDescent="0.25">
      <c r="A242" s="61" t="s">
        <v>425</v>
      </c>
      <c r="B242" s="11">
        <v>22</v>
      </c>
    </row>
    <row r="243" spans="1:2" ht="39.950000000000003" customHeight="1" x14ac:dyDescent="0.25">
      <c r="A243" s="61" t="s">
        <v>427</v>
      </c>
      <c r="B243" s="11">
        <v>22</v>
      </c>
    </row>
    <row r="244" spans="1:2" ht="39.950000000000003" customHeight="1" x14ac:dyDescent="0.25">
      <c r="A244" s="61" t="s">
        <v>429</v>
      </c>
      <c r="B244" s="11">
        <v>22</v>
      </c>
    </row>
    <row r="245" spans="1:2" ht="39.950000000000003" customHeight="1" x14ac:dyDescent="0.25">
      <c r="A245" s="61" t="s">
        <v>877</v>
      </c>
      <c r="B245" s="11">
        <v>52</v>
      </c>
    </row>
    <row r="246" spans="1:2" ht="39.950000000000003" customHeight="1" x14ac:dyDescent="0.25">
      <c r="A246" s="61" t="s">
        <v>879</v>
      </c>
      <c r="B246" s="11">
        <v>35</v>
      </c>
    </row>
    <row r="247" spans="1:2" ht="39.950000000000003" customHeight="1" x14ac:dyDescent="0.25">
      <c r="A247" s="61" t="s">
        <v>431</v>
      </c>
      <c r="B247" s="11">
        <v>22</v>
      </c>
    </row>
    <row r="248" spans="1:2" ht="39.950000000000003" customHeight="1" x14ac:dyDescent="0.25">
      <c r="A248" s="61" t="s">
        <v>433</v>
      </c>
      <c r="B248" s="11">
        <v>22</v>
      </c>
    </row>
    <row r="249" spans="1:2" ht="39.950000000000003" customHeight="1" x14ac:dyDescent="0.25">
      <c r="A249" s="94" t="s">
        <v>979</v>
      </c>
      <c r="B249" s="95"/>
    </row>
    <row r="250" spans="1:2" ht="39.950000000000003" customHeight="1" x14ac:dyDescent="0.25">
      <c r="A250" s="61" t="s">
        <v>436</v>
      </c>
      <c r="B250" s="11">
        <v>22</v>
      </c>
    </row>
    <row r="251" spans="1:2" s="53" customFormat="1" ht="39.950000000000003" customHeight="1" x14ac:dyDescent="0.25">
      <c r="A251" s="61" t="s">
        <v>438</v>
      </c>
      <c r="B251" s="11">
        <v>22</v>
      </c>
    </row>
    <row r="252" spans="1:2" ht="39.950000000000003" customHeight="1" x14ac:dyDescent="0.25">
      <c r="A252" s="61" t="s">
        <v>440</v>
      </c>
      <c r="B252" s="11">
        <v>22</v>
      </c>
    </row>
    <row r="253" spans="1:2" ht="39.950000000000003" customHeight="1" x14ac:dyDescent="0.25">
      <c r="A253" s="61" t="s">
        <v>442</v>
      </c>
      <c r="B253" s="11">
        <v>22</v>
      </c>
    </row>
    <row r="254" spans="1:2" ht="39.950000000000003" customHeight="1" x14ac:dyDescent="0.25">
      <c r="A254" s="61" t="s">
        <v>444</v>
      </c>
      <c r="B254" s="11">
        <v>22</v>
      </c>
    </row>
    <row r="255" spans="1:2" ht="39.950000000000003" customHeight="1" x14ac:dyDescent="0.25">
      <c r="A255" s="61" t="s">
        <v>446</v>
      </c>
      <c r="B255" s="11">
        <v>22</v>
      </c>
    </row>
    <row r="256" spans="1:2" ht="39.950000000000003" customHeight="1" x14ac:dyDescent="0.25">
      <c r="A256" s="61" t="s">
        <v>448</v>
      </c>
      <c r="B256" s="11">
        <v>22</v>
      </c>
    </row>
    <row r="257" spans="1:2" ht="39.950000000000003" customHeight="1" x14ac:dyDescent="0.25">
      <c r="A257" s="61" t="s">
        <v>450</v>
      </c>
      <c r="B257" s="11">
        <v>22</v>
      </c>
    </row>
    <row r="258" spans="1:2" ht="39.950000000000003" customHeight="1" x14ac:dyDescent="0.25">
      <c r="A258" s="94" t="s">
        <v>980</v>
      </c>
      <c r="B258" s="95"/>
    </row>
    <row r="259" spans="1:2" ht="39.950000000000003" customHeight="1" x14ac:dyDescent="0.25">
      <c r="A259" s="61" t="s">
        <v>981</v>
      </c>
      <c r="B259" s="11">
        <v>6</v>
      </c>
    </row>
    <row r="260" spans="1:2" s="54" customFormat="1" ht="39.950000000000003" customHeight="1" x14ac:dyDescent="0.25">
      <c r="A260" s="61" t="s">
        <v>455</v>
      </c>
      <c r="B260" s="11">
        <v>6</v>
      </c>
    </row>
    <row r="261" spans="1:2" ht="39.950000000000003" customHeight="1" x14ac:dyDescent="0.25">
      <c r="A261" s="61" t="s">
        <v>457</v>
      </c>
      <c r="B261" s="11">
        <v>6</v>
      </c>
    </row>
    <row r="262" spans="1:2" ht="39.950000000000003" customHeight="1" x14ac:dyDescent="0.25">
      <c r="A262" s="61" t="s">
        <v>459</v>
      </c>
      <c r="B262" s="11">
        <v>6</v>
      </c>
    </row>
    <row r="263" spans="1:2" ht="39.950000000000003" customHeight="1" x14ac:dyDescent="0.25">
      <c r="A263" s="61" t="s">
        <v>461</v>
      </c>
      <c r="B263" s="11">
        <v>12</v>
      </c>
    </row>
    <row r="264" spans="1:2" ht="39.950000000000003" customHeight="1" x14ac:dyDescent="0.25">
      <c r="A264" s="61" t="s">
        <v>900</v>
      </c>
      <c r="B264" s="11">
        <v>6</v>
      </c>
    </row>
    <row r="265" spans="1:2" ht="39.950000000000003" customHeight="1" x14ac:dyDescent="0.25">
      <c r="A265" s="94" t="s">
        <v>982</v>
      </c>
      <c r="B265" s="95"/>
    </row>
    <row r="266" spans="1:2" ht="39.950000000000003" customHeight="1" x14ac:dyDescent="0.25">
      <c r="A266" s="61" t="s">
        <v>465</v>
      </c>
      <c r="B266" s="11">
        <v>6</v>
      </c>
    </row>
    <row r="267" spans="1:2" s="54" customFormat="1" ht="39.950000000000003" customHeight="1" x14ac:dyDescent="0.25">
      <c r="A267" s="61" t="s">
        <v>467</v>
      </c>
      <c r="B267" s="11">
        <v>9.6</v>
      </c>
    </row>
    <row r="268" spans="1:2" ht="39.950000000000003" customHeight="1" x14ac:dyDescent="0.25">
      <c r="A268" s="61" t="s">
        <v>469</v>
      </c>
      <c r="B268" s="11">
        <v>6</v>
      </c>
    </row>
    <row r="269" spans="1:2" ht="39.950000000000003" customHeight="1" x14ac:dyDescent="0.25">
      <c r="A269" s="61" t="s">
        <v>471</v>
      </c>
      <c r="B269" s="11">
        <v>6</v>
      </c>
    </row>
    <row r="270" spans="1:2" ht="39.950000000000003" customHeight="1" x14ac:dyDescent="0.25">
      <c r="A270" s="61" t="s">
        <v>473</v>
      </c>
      <c r="B270" s="11">
        <v>12</v>
      </c>
    </row>
    <row r="271" spans="1:2" ht="39.950000000000003" customHeight="1" x14ac:dyDescent="0.25">
      <c r="A271" s="61" t="s">
        <v>475</v>
      </c>
      <c r="B271" s="11">
        <v>12</v>
      </c>
    </row>
    <row r="272" spans="1:2" ht="39.950000000000003" customHeight="1" x14ac:dyDescent="0.25">
      <c r="A272" s="61" t="s">
        <v>477</v>
      </c>
      <c r="B272" s="11">
        <v>12</v>
      </c>
    </row>
    <row r="273" spans="1:2" ht="39.950000000000003" customHeight="1" x14ac:dyDescent="0.25">
      <c r="A273" s="61" t="s">
        <v>479</v>
      </c>
      <c r="B273" s="11">
        <v>12</v>
      </c>
    </row>
    <row r="274" spans="1:2" ht="39.950000000000003" customHeight="1" x14ac:dyDescent="0.25">
      <c r="A274" s="61" t="s">
        <v>481</v>
      </c>
      <c r="B274" s="11">
        <v>6</v>
      </c>
    </row>
    <row r="275" spans="1:2" ht="39.950000000000003" customHeight="1" x14ac:dyDescent="0.25">
      <c r="A275" s="61" t="s">
        <v>483</v>
      </c>
      <c r="B275" s="11">
        <v>12</v>
      </c>
    </row>
    <row r="276" spans="1:2" ht="39.950000000000003" customHeight="1" x14ac:dyDescent="0.25">
      <c r="A276" s="61" t="s">
        <v>485</v>
      </c>
      <c r="B276" s="11">
        <v>24</v>
      </c>
    </row>
    <row r="277" spans="1:2" s="27" customFormat="1" ht="39.950000000000003" customHeight="1" x14ac:dyDescent="0.25">
      <c r="A277" s="61" t="s">
        <v>487</v>
      </c>
      <c r="B277" s="11">
        <v>5</v>
      </c>
    </row>
    <row r="278" spans="1:2" s="27" customFormat="1" ht="39.950000000000003" customHeight="1" x14ac:dyDescent="0.25">
      <c r="A278" s="61" t="s">
        <v>489</v>
      </c>
      <c r="B278" s="11">
        <v>12</v>
      </c>
    </row>
    <row r="279" spans="1:2" s="27" customFormat="1" ht="39.950000000000003" customHeight="1" x14ac:dyDescent="0.25">
      <c r="A279" s="61" t="s">
        <v>491</v>
      </c>
      <c r="B279" s="11">
        <v>12</v>
      </c>
    </row>
    <row r="280" spans="1:2" s="27" customFormat="1" ht="39.950000000000003" customHeight="1" x14ac:dyDescent="0.25">
      <c r="A280" s="61" t="s">
        <v>493</v>
      </c>
      <c r="B280" s="11">
        <v>12</v>
      </c>
    </row>
    <row r="281" spans="1:2" s="27" customFormat="1" ht="39.950000000000003" customHeight="1" x14ac:dyDescent="0.25">
      <c r="A281" s="61" t="s">
        <v>495</v>
      </c>
      <c r="B281" s="11">
        <v>10</v>
      </c>
    </row>
    <row r="282" spans="1:2" s="27" customFormat="1" ht="39.950000000000003" customHeight="1" x14ac:dyDescent="0.25">
      <c r="A282" s="61" t="s">
        <v>497</v>
      </c>
      <c r="B282" s="11">
        <v>6</v>
      </c>
    </row>
    <row r="283" spans="1:2" s="27" customFormat="1" ht="39.950000000000003" customHeight="1" x14ac:dyDescent="0.25">
      <c r="A283" s="94" t="s">
        <v>983</v>
      </c>
      <c r="B283" s="95"/>
    </row>
    <row r="284" spans="1:2" s="27" customFormat="1" ht="39.950000000000003" customHeight="1" x14ac:dyDescent="0.25">
      <c r="A284" s="61" t="s">
        <v>500</v>
      </c>
      <c r="B284" s="11">
        <v>36</v>
      </c>
    </row>
    <row r="285" spans="1:2" s="54" customFormat="1" ht="39.950000000000003" customHeight="1" x14ac:dyDescent="0.25">
      <c r="A285" s="61" t="s">
        <v>502</v>
      </c>
      <c r="B285" s="11">
        <v>24</v>
      </c>
    </row>
    <row r="286" spans="1:2" ht="39.950000000000003" customHeight="1" x14ac:dyDescent="0.25">
      <c r="A286" s="61" t="s">
        <v>504</v>
      </c>
      <c r="B286" s="11">
        <v>23</v>
      </c>
    </row>
    <row r="287" spans="1:2" ht="39.950000000000003" customHeight="1" x14ac:dyDescent="0.25">
      <c r="A287" s="61" t="s">
        <v>506</v>
      </c>
      <c r="B287" s="11">
        <v>12</v>
      </c>
    </row>
    <row r="288" spans="1:2" ht="39.950000000000003" customHeight="1" x14ac:dyDescent="0.25">
      <c r="A288" s="61" t="s">
        <v>508</v>
      </c>
      <c r="B288" s="11">
        <v>12</v>
      </c>
    </row>
    <row r="289" spans="1:2" ht="39.950000000000003" customHeight="1" x14ac:dyDescent="0.25">
      <c r="A289" s="61" t="s">
        <v>510</v>
      </c>
      <c r="B289" s="11">
        <v>12</v>
      </c>
    </row>
    <row r="290" spans="1:2" ht="39.950000000000003" customHeight="1" x14ac:dyDescent="0.25">
      <c r="A290" s="61" t="s">
        <v>512</v>
      </c>
      <c r="B290" s="11">
        <v>12</v>
      </c>
    </row>
    <row r="291" spans="1:2" ht="39.950000000000003" customHeight="1" x14ac:dyDescent="0.25">
      <c r="A291" s="61" t="s">
        <v>514</v>
      </c>
      <c r="B291" s="11">
        <v>12</v>
      </c>
    </row>
    <row r="292" spans="1:2" ht="39.950000000000003" customHeight="1" x14ac:dyDescent="0.25">
      <c r="A292" s="61" t="s">
        <v>516</v>
      </c>
      <c r="B292" s="11">
        <v>18</v>
      </c>
    </row>
    <row r="293" spans="1:2" ht="39.950000000000003" customHeight="1" x14ac:dyDescent="0.25">
      <c r="A293" s="61" t="s">
        <v>518</v>
      </c>
      <c r="B293" s="11">
        <v>23</v>
      </c>
    </row>
    <row r="294" spans="1:2" ht="39.950000000000003" customHeight="1" x14ac:dyDescent="0.25">
      <c r="A294" s="61" t="s">
        <v>520</v>
      </c>
      <c r="B294" s="11">
        <v>23</v>
      </c>
    </row>
    <row r="295" spans="1:2" ht="39.950000000000003" customHeight="1" x14ac:dyDescent="0.25">
      <c r="A295" s="61" t="s">
        <v>522</v>
      </c>
      <c r="B295" s="11">
        <v>23</v>
      </c>
    </row>
    <row r="296" spans="1:2" ht="39.950000000000003" customHeight="1" x14ac:dyDescent="0.25">
      <c r="A296" s="94" t="s">
        <v>984</v>
      </c>
      <c r="B296" s="95"/>
    </row>
    <row r="297" spans="1:2" ht="39.950000000000003" customHeight="1" x14ac:dyDescent="0.25">
      <c r="A297" s="61" t="s">
        <v>525</v>
      </c>
      <c r="B297" s="11">
        <v>18</v>
      </c>
    </row>
    <row r="298" spans="1:2" s="54" customFormat="1" ht="39.950000000000003" customHeight="1" x14ac:dyDescent="0.25">
      <c r="A298" s="94" t="s">
        <v>985</v>
      </c>
      <c r="B298" s="95"/>
    </row>
    <row r="299" spans="1:2" ht="39.950000000000003" customHeight="1" x14ac:dyDescent="0.25">
      <c r="A299" s="62" t="s">
        <v>528</v>
      </c>
      <c r="B299" s="10">
        <v>6</v>
      </c>
    </row>
    <row r="300" spans="1:2" s="54" customFormat="1" ht="39.950000000000003" customHeight="1" x14ac:dyDescent="0.25">
      <c r="A300" s="62" t="s">
        <v>901</v>
      </c>
      <c r="B300" s="10">
        <v>6</v>
      </c>
    </row>
    <row r="301" spans="1:2" ht="39.950000000000003" customHeight="1" x14ac:dyDescent="0.25">
      <c r="A301" s="62" t="s">
        <v>531</v>
      </c>
      <c r="B301" s="10">
        <v>6</v>
      </c>
    </row>
    <row r="302" spans="1:2" ht="39.950000000000003" customHeight="1" x14ac:dyDescent="0.25">
      <c r="A302" s="62" t="s">
        <v>986</v>
      </c>
      <c r="B302" s="10">
        <v>12</v>
      </c>
    </row>
    <row r="303" spans="1:2" s="28" customFormat="1" ht="39.950000000000003" customHeight="1" x14ac:dyDescent="0.25">
      <c r="A303" s="62" t="s">
        <v>535</v>
      </c>
      <c r="B303" s="10">
        <v>6</v>
      </c>
    </row>
    <row r="304" spans="1:2" s="28" customFormat="1" ht="39.950000000000003" customHeight="1" x14ac:dyDescent="0.25">
      <c r="A304" s="62" t="s">
        <v>537</v>
      </c>
      <c r="B304" s="10">
        <v>3</v>
      </c>
    </row>
    <row r="305" spans="1:2" s="28" customFormat="1" ht="39.950000000000003" customHeight="1" x14ac:dyDescent="0.25">
      <c r="A305" s="62" t="s">
        <v>539</v>
      </c>
      <c r="B305" s="10">
        <v>6</v>
      </c>
    </row>
    <row r="306" spans="1:2" s="28" customFormat="1" ht="39.950000000000003" customHeight="1" x14ac:dyDescent="0.25">
      <c r="A306" s="94" t="s">
        <v>987</v>
      </c>
      <c r="B306" s="95"/>
    </row>
    <row r="307" spans="1:2" s="29" customFormat="1" ht="39.950000000000003" customHeight="1" x14ac:dyDescent="0.25">
      <c r="A307" s="62" t="s">
        <v>542</v>
      </c>
      <c r="B307" s="10">
        <v>30</v>
      </c>
    </row>
    <row r="308" spans="1:2" s="60" customFormat="1" ht="39.950000000000003" customHeight="1" x14ac:dyDescent="0.25">
      <c r="A308" s="62" t="s">
        <v>544</v>
      </c>
      <c r="B308" s="10">
        <v>24</v>
      </c>
    </row>
    <row r="309" spans="1:2" s="27" customFormat="1" ht="39.950000000000003" customHeight="1" x14ac:dyDescent="0.25">
      <c r="A309" s="62" t="s">
        <v>546</v>
      </c>
      <c r="B309" s="10">
        <v>22</v>
      </c>
    </row>
    <row r="310" spans="1:2" s="27" customFormat="1" ht="39.950000000000003" customHeight="1" x14ac:dyDescent="0.25">
      <c r="A310" s="62" t="s">
        <v>548</v>
      </c>
      <c r="B310" s="10">
        <v>22</v>
      </c>
    </row>
    <row r="311" spans="1:2" s="27" customFormat="1" ht="39.950000000000003" customHeight="1" x14ac:dyDescent="0.25">
      <c r="A311" s="62" t="s">
        <v>550</v>
      </c>
      <c r="B311" s="10">
        <v>22</v>
      </c>
    </row>
    <row r="312" spans="1:2" s="27" customFormat="1" ht="39.950000000000003" customHeight="1" x14ac:dyDescent="0.25">
      <c r="A312" s="62" t="s">
        <v>552</v>
      </c>
      <c r="B312" s="10">
        <v>22</v>
      </c>
    </row>
    <row r="313" spans="1:2" s="27" customFormat="1" ht="39.950000000000003" customHeight="1" x14ac:dyDescent="0.25">
      <c r="A313" s="62" t="s">
        <v>554</v>
      </c>
      <c r="B313" s="10">
        <v>22</v>
      </c>
    </row>
    <row r="314" spans="1:2" s="27" customFormat="1" ht="39.950000000000003" customHeight="1" x14ac:dyDescent="0.25">
      <c r="A314" s="94" t="s">
        <v>988</v>
      </c>
      <c r="B314" s="95"/>
    </row>
    <row r="315" spans="1:2" s="27" customFormat="1" ht="39.950000000000003" customHeight="1" x14ac:dyDescent="0.25">
      <c r="A315" s="61" t="s">
        <v>557</v>
      </c>
      <c r="B315" s="11">
        <v>22</v>
      </c>
    </row>
    <row r="316" spans="1:2" s="54" customFormat="1" ht="39.950000000000003" customHeight="1" x14ac:dyDescent="0.25">
      <c r="A316" s="61" t="s">
        <v>559</v>
      </c>
      <c r="B316" s="11">
        <v>22</v>
      </c>
    </row>
    <row r="317" spans="1:2" s="27" customFormat="1" ht="39.950000000000003" customHeight="1" x14ac:dyDescent="0.25">
      <c r="A317" s="61" t="s">
        <v>561</v>
      </c>
      <c r="B317" s="11">
        <v>22</v>
      </c>
    </row>
    <row r="318" spans="1:2" s="27" customFormat="1" ht="39.950000000000003" customHeight="1" x14ac:dyDescent="0.25">
      <c r="A318" s="61" t="s">
        <v>563</v>
      </c>
      <c r="B318" s="11">
        <v>22</v>
      </c>
    </row>
    <row r="319" spans="1:2" s="12" customFormat="1" ht="39.950000000000003" customHeight="1" x14ac:dyDescent="0.25">
      <c r="A319" s="61" t="s">
        <v>565</v>
      </c>
      <c r="B319" s="11">
        <v>22</v>
      </c>
    </row>
    <row r="320" spans="1:2" s="12" customFormat="1" ht="39.950000000000003" customHeight="1" x14ac:dyDescent="0.25">
      <c r="A320" s="61" t="s">
        <v>567</v>
      </c>
      <c r="B320" s="11">
        <v>22</v>
      </c>
    </row>
    <row r="321" spans="1:2" s="12" customFormat="1" ht="39.950000000000003" customHeight="1" x14ac:dyDescent="0.25">
      <c r="A321" s="91" t="s">
        <v>926</v>
      </c>
      <c r="B321" s="92"/>
    </row>
    <row r="322" spans="1:2" s="12" customFormat="1" ht="39.950000000000003" customHeight="1" x14ac:dyDescent="0.25">
      <c r="A322" s="61" t="s">
        <v>1026</v>
      </c>
      <c r="B322" s="11">
        <v>36</v>
      </c>
    </row>
    <row r="323" spans="1:2" s="59" customFormat="1" ht="39.950000000000003" customHeight="1" x14ac:dyDescent="0.25">
      <c r="A323" s="61" t="s">
        <v>572</v>
      </c>
      <c r="B323" s="11">
        <v>18</v>
      </c>
    </row>
    <row r="324" spans="1:2" s="12" customFormat="1" ht="39.950000000000003" customHeight="1" x14ac:dyDescent="0.25">
      <c r="A324" s="61" t="s">
        <v>574</v>
      </c>
      <c r="B324" s="11">
        <v>24</v>
      </c>
    </row>
    <row r="325" spans="1:2" s="12" customFormat="1" ht="39.950000000000003" customHeight="1" x14ac:dyDescent="0.25">
      <c r="A325" s="61" t="s">
        <v>576</v>
      </c>
      <c r="B325" s="11">
        <v>36</v>
      </c>
    </row>
    <row r="326" spans="1:2" s="12" customFormat="1" ht="39.950000000000003" customHeight="1" x14ac:dyDescent="0.25">
      <c r="A326" s="61" t="s">
        <v>578</v>
      </c>
      <c r="B326" s="11">
        <v>30</v>
      </c>
    </row>
    <row r="327" spans="1:2" s="12" customFormat="1" ht="39.950000000000003" customHeight="1" x14ac:dyDescent="0.25">
      <c r="A327" s="61" t="s">
        <v>580</v>
      </c>
      <c r="B327" s="11">
        <v>30</v>
      </c>
    </row>
    <row r="328" spans="1:2" s="12" customFormat="1" ht="39.950000000000003" customHeight="1" x14ac:dyDescent="0.25">
      <c r="A328" s="61" t="s">
        <v>582</v>
      </c>
      <c r="B328" s="11">
        <v>30</v>
      </c>
    </row>
    <row r="329" spans="1:2" s="12" customFormat="1" ht="39.950000000000003" customHeight="1" x14ac:dyDescent="0.25">
      <c r="A329" s="61" t="s">
        <v>584</v>
      </c>
      <c r="B329" s="11">
        <v>180</v>
      </c>
    </row>
    <row r="330" spans="1:2" s="12" customFormat="1" ht="39.950000000000003" customHeight="1" x14ac:dyDescent="0.25">
      <c r="A330" s="61" t="s">
        <v>989</v>
      </c>
      <c r="B330" s="11">
        <v>18</v>
      </c>
    </row>
    <row r="331" spans="1:2" s="12" customFormat="1" ht="39.950000000000003" customHeight="1" x14ac:dyDescent="0.25">
      <c r="A331" s="61" t="s">
        <v>588</v>
      </c>
      <c r="B331" s="11">
        <v>30</v>
      </c>
    </row>
    <row r="332" spans="1:2" s="12" customFormat="1" ht="39.950000000000003" customHeight="1" x14ac:dyDescent="0.25">
      <c r="A332" s="61" t="s">
        <v>590</v>
      </c>
      <c r="B332" s="11">
        <v>24</v>
      </c>
    </row>
    <row r="333" spans="1:2" s="12" customFormat="1" ht="39.950000000000003" customHeight="1" x14ac:dyDescent="0.25">
      <c r="A333" s="61" t="s">
        <v>592</v>
      </c>
      <c r="B333" s="11">
        <v>24</v>
      </c>
    </row>
    <row r="334" spans="1:2" s="12" customFormat="1" ht="39.950000000000003" customHeight="1" x14ac:dyDescent="0.25">
      <c r="A334" s="61" t="s">
        <v>594</v>
      </c>
      <c r="B334" s="11">
        <v>144</v>
      </c>
    </row>
    <row r="335" spans="1:2" s="12" customFormat="1" ht="39.950000000000003" customHeight="1" x14ac:dyDescent="0.25">
      <c r="A335" s="61" t="s">
        <v>990</v>
      </c>
      <c r="B335" s="11">
        <v>12</v>
      </c>
    </row>
    <row r="336" spans="1:2" s="12" customFormat="1" ht="39.950000000000003" customHeight="1" x14ac:dyDescent="0.25">
      <c r="A336" s="61" t="s">
        <v>991</v>
      </c>
      <c r="B336" s="11">
        <v>30</v>
      </c>
    </row>
    <row r="337" spans="1:2" s="12" customFormat="1" ht="39.950000000000003" customHeight="1" x14ac:dyDescent="0.25">
      <c r="A337" s="61" t="s">
        <v>992</v>
      </c>
      <c r="B337" s="11">
        <v>24</v>
      </c>
    </row>
    <row r="338" spans="1:2" s="12" customFormat="1" ht="39.950000000000003" customHeight="1" x14ac:dyDescent="0.25">
      <c r="A338" s="61" t="s">
        <v>993</v>
      </c>
      <c r="B338" s="11">
        <v>24</v>
      </c>
    </row>
    <row r="339" spans="1:2" s="12" customFormat="1" ht="39.950000000000003" customHeight="1" x14ac:dyDescent="0.25">
      <c r="A339" s="61" t="s">
        <v>994</v>
      </c>
      <c r="B339" s="11">
        <v>24</v>
      </c>
    </row>
    <row r="340" spans="1:2" s="12" customFormat="1" ht="39.950000000000003" customHeight="1" x14ac:dyDescent="0.25">
      <c r="A340" s="61" t="s">
        <v>995</v>
      </c>
      <c r="B340" s="11">
        <v>24</v>
      </c>
    </row>
    <row r="341" spans="1:2" s="12" customFormat="1" ht="39.950000000000003" customHeight="1" x14ac:dyDescent="0.25">
      <c r="A341" s="61" t="s">
        <v>996</v>
      </c>
      <c r="B341" s="11">
        <v>24</v>
      </c>
    </row>
    <row r="342" spans="1:2" s="12" customFormat="1" ht="39.950000000000003" customHeight="1" x14ac:dyDescent="0.25">
      <c r="A342" s="61" t="s">
        <v>999</v>
      </c>
      <c r="B342" s="11">
        <v>18</v>
      </c>
    </row>
    <row r="343" spans="1:2" s="12" customFormat="1" ht="39.950000000000003" customHeight="1" x14ac:dyDescent="0.25">
      <c r="A343" s="61" t="s">
        <v>610</v>
      </c>
      <c r="B343" s="11">
        <v>24</v>
      </c>
    </row>
    <row r="344" spans="1:2" s="12" customFormat="1" ht="39.950000000000003" customHeight="1" x14ac:dyDescent="0.25">
      <c r="A344" s="61" t="s">
        <v>612</v>
      </c>
      <c r="B344" s="11">
        <v>24</v>
      </c>
    </row>
    <row r="345" spans="1:2" ht="39.950000000000003" customHeight="1" x14ac:dyDescent="0.25">
      <c r="A345" s="61" t="s">
        <v>614</v>
      </c>
      <c r="B345" s="11">
        <v>24</v>
      </c>
    </row>
    <row r="346" spans="1:2" s="12" customFormat="1" ht="39.950000000000003" customHeight="1" x14ac:dyDescent="0.25">
      <c r="A346" s="61" t="s">
        <v>997</v>
      </c>
      <c r="B346" s="11">
        <v>24</v>
      </c>
    </row>
    <row r="347" spans="1:2" ht="39.950000000000003" customHeight="1" x14ac:dyDescent="0.25">
      <c r="A347" s="61" t="s">
        <v>618</v>
      </c>
      <c r="B347" s="11">
        <v>24</v>
      </c>
    </row>
    <row r="348" spans="1:2" ht="39.950000000000003" customHeight="1" x14ac:dyDescent="0.25">
      <c r="A348" s="61" t="s">
        <v>620</v>
      </c>
      <c r="B348" s="11">
        <v>24</v>
      </c>
    </row>
    <row r="349" spans="1:2" ht="39.950000000000003" customHeight="1" x14ac:dyDescent="0.25">
      <c r="A349" s="61" t="s">
        <v>998</v>
      </c>
      <c r="B349" s="11">
        <v>18</v>
      </c>
    </row>
    <row r="350" spans="1:2" ht="39.950000000000003" customHeight="1" x14ac:dyDescent="0.25">
      <c r="A350" s="61" t="s">
        <v>624</v>
      </c>
      <c r="B350" s="11">
        <v>24</v>
      </c>
    </row>
    <row r="351" spans="1:2" s="4" customFormat="1" ht="39.950000000000003" customHeight="1" x14ac:dyDescent="0.25">
      <c r="A351" s="61" t="s">
        <v>626</v>
      </c>
      <c r="B351" s="11">
        <v>24</v>
      </c>
    </row>
    <row r="352" spans="1:2" ht="39.950000000000003" customHeight="1" x14ac:dyDescent="0.25">
      <c r="A352" s="61" t="s">
        <v>628</v>
      </c>
      <c r="B352" s="11">
        <v>24</v>
      </c>
    </row>
    <row r="353" spans="1:2" s="30" customFormat="1" ht="39.950000000000003" customHeight="1" x14ac:dyDescent="0.25">
      <c r="A353" s="62" t="s">
        <v>630</v>
      </c>
      <c r="B353" s="10">
        <v>24</v>
      </c>
    </row>
    <row r="354" spans="1:2" s="30" customFormat="1" ht="39.950000000000003" customHeight="1" x14ac:dyDescent="0.25">
      <c r="A354" s="62" t="s">
        <v>1000</v>
      </c>
      <c r="B354" s="10">
        <v>24</v>
      </c>
    </row>
    <row r="355" spans="1:2" s="30" customFormat="1" ht="39.950000000000003" customHeight="1" x14ac:dyDescent="0.25">
      <c r="A355" s="62" t="s">
        <v>1001</v>
      </c>
      <c r="B355" s="10">
        <v>24</v>
      </c>
    </row>
    <row r="356" spans="1:2" s="30" customFormat="1" ht="39.950000000000003" customHeight="1" x14ac:dyDescent="0.25">
      <c r="A356" s="62" t="s">
        <v>1002</v>
      </c>
      <c r="B356" s="10">
        <v>24</v>
      </c>
    </row>
    <row r="357" spans="1:2" s="30" customFormat="1" ht="39.950000000000003" customHeight="1" x14ac:dyDescent="0.25">
      <c r="A357" s="62" t="s">
        <v>1003</v>
      </c>
      <c r="B357" s="10">
        <v>18</v>
      </c>
    </row>
    <row r="358" spans="1:2" s="30" customFormat="1" ht="39.950000000000003" customHeight="1" x14ac:dyDescent="0.25">
      <c r="A358" s="62" t="s">
        <v>1004</v>
      </c>
      <c r="B358" s="10">
        <v>24</v>
      </c>
    </row>
    <row r="359" spans="1:2" s="30" customFormat="1" ht="39.950000000000003" customHeight="1" x14ac:dyDescent="0.25">
      <c r="A359" s="62" t="s">
        <v>1005</v>
      </c>
      <c r="B359" s="10">
        <v>18</v>
      </c>
    </row>
    <row r="360" spans="1:2" s="30" customFormat="1" ht="39.950000000000003" customHeight="1" x14ac:dyDescent="0.25">
      <c r="A360" s="62" t="s">
        <v>1006</v>
      </c>
      <c r="B360" s="10">
        <v>24</v>
      </c>
    </row>
    <row r="361" spans="1:2" s="30" customFormat="1" ht="39.950000000000003" customHeight="1" x14ac:dyDescent="0.25">
      <c r="A361" s="62" t="s">
        <v>1007</v>
      </c>
      <c r="B361" s="10">
        <v>18</v>
      </c>
    </row>
    <row r="362" spans="1:2" s="30" customFormat="1" ht="39.950000000000003" customHeight="1" x14ac:dyDescent="0.25">
      <c r="A362" s="62" t="s">
        <v>648</v>
      </c>
      <c r="B362" s="10">
        <v>156</v>
      </c>
    </row>
    <row r="363" spans="1:2" s="30" customFormat="1" ht="39.950000000000003" customHeight="1" x14ac:dyDescent="0.25">
      <c r="A363" s="62" t="s">
        <v>1008</v>
      </c>
      <c r="B363" s="10">
        <v>24</v>
      </c>
    </row>
    <row r="364" spans="1:2" s="30" customFormat="1" ht="39.950000000000003" customHeight="1" x14ac:dyDescent="0.25">
      <c r="A364" s="62" t="s">
        <v>1009</v>
      </c>
      <c r="B364" s="10">
        <v>18</v>
      </c>
    </row>
    <row r="365" spans="1:2" s="30" customFormat="1" ht="39.950000000000003" customHeight="1" x14ac:dyDescent="0.25">
      <c r="A365" s="62" t="s">
        <v>1010</v>
      </c>
      <c r="B365" s="10">
        <v>132</v>
      </c>
    </row>
    <row r="366" spans="1:2" s="30" customFormat="1" ht="39.950000000000003" customHeight="1" x14ac:dyDescent="0.25">
      <c r="A366" s="61" t="s">
        <v>656</v>
      </c>
      <c r="B366" s="11">
        <v>24</v>
      </c>
    </row>
    <row r="367" spans="1:2" s="30" customFormat="1" ht="39.950000000000003" customHeight="1" x14ac:dyDescent="0.25">
      <c r="A367" s="61" t="s">
        <v>658</v>
      </c>
      <c r="B367" s="11">
        <v>24</v>
      </c>
    </row>
    <row r="368" spans="1:2" ht="39.950000000000003" customHeight="1" x14ac:dyDescent="0.25">
      <c r="A368" s="61" t="s">
        <v>660</v>
      </c>
      <c r="B368" s="11">
        <v>24</v>
      </c>
    </row>
    <row r="369" spans="1:2" ht="39.950000000000003" customHeight="1" x14ac:dyDescent="0.25">
      <c r="A369" s="61" t="s">
        <v>662</v>
      </c>
      <c r="B369" s="11">
        <v>24</v>
      </c>
    </row>
    <row r="370" spans="1:2" s="31" customFormat="1" ht="39.950000000000003" customHeight="1" x14ac:dyDescent="0.25">
      <c r="A370" s="61" t="s">
        <v>664</v>
      </c>
      <c r="B370" s="11">
        <v>24</v>
      </c>
    </row>
    <row r="371" spans="1:2" ht="39.950000000000003" customHeight="1" x14ac:dyDescent="0.25">
      <c r="A371" s="61" t="s">
        <v>666</v>
      </c>
      <c r="B371" s="11">
        <v>24</v>
      </c>
    </row>
    <row r="372" spans="1:2" s="31" customFormat="1" ht="39.950000000000003" customHeight="1" x14ac:dyDescent="0.25">
      <c r="A372" s="89" t="s">
        <v>927</v>
      </c>
      <c r="B372" s="90"/>
    </row>
    <row r="373" spans="1:2" ht="39.950000000000003" customHeight="1" x14ac:dyDescent="0.25">
      <c r="A373" s="62" t="s">
        <v>669</v>
      </c>
      <c r="B373" s="10">
        <v>10</v>
      </c>
    </row>
    <row r="374" spans="1:2" s="54" customFormat="1" ht="39.950000000000003" customHeight="1" x14ac:dyDescent="0.25">
      <c r="A374" s="62" t="s">
        <v>671</v>
      </c>
      <c r="B374" s="10">
        <v>10</v>
      </c>
    </row>
    <row r="375" spans="1:2" s="4" customFormat="1" ht="39.950000000000003" customHeight="1" x14ac:dyDescent="0.25">
      <c r="A375" s="62" t="s">
        <v>673</v>
      </c>
      <c r="B375" s="10">
        <v>10</v>
      </c>
    </row>
    <row r="376" spans="1:2" s="4" customFormat="1" ht="39.950000000000003" customHeight="1" x14ac:dyDescent="0.25">
      <c r="A376" s="62" t="s">
        <v>1011</v>
      </c>
      <c r="B376" s="10">
        <v>12</v>
      </c>
    </row>
    <row r="377" spans="1:2" s="4" customFormat="1" ht="39.950000000000003" customHeight="1" x14ac:dyDescent="0.25">
      <c r="A377" s="62" t="s">
        <v>1012</v>
      </c>
      <c r="B377" s="10">
        <v>12</v>
      </c>
    </row>
    <row r="378" spans="1:2" s="4" customFormat="1" ht="39.950000000000003" customHeight="1" x14ac:dyDescent="0.25">
      <c r="A378" s="62" t="s">
        <v>1013</v>
      </c>
      <c r="B378" s="10">
        <v>17</v>
      </c>
    </row>
    <row r="379" spans="1:2" s="4" customFormat="1" ht="39.950000000000003" customHeight="1" x14ac:dyDescent="0.25">
      <c r="A379" s="62" t="s">
        <v>1014</v>
      </c>
      <c r="B379" s="10">
        <v>17</v>
      </c>
    </row>
    <row r="380" spans="1:2" s="4" customFormat="1" ht="39.950000000000003" customHeight="1" x14ac:dyDescent="0.25">
      <c r="A380" s="89" t="s">
        <v>928</v>
      </c>
      <c r="B380" s="90"/>
    </row>
    <row r="381" spans="1:2" s="4" customFormat="1" ht="39.950000000000003" customHeight="1" x14ac:dyDescent="0.25">
      <c r="A381" s="62" t="s">
        <v>676</v>
      </c>
      <c r="B381" s="10">
        <v>276</v>
      </c>
    </row>
    <row r="382" spans="1:2" s="54" customFormat="1" ht="39.950000000000003" customHeight="1" x14ac:dyDescent="0.25">
      <c r="A382" s="62" t="s">
        <v>678</v>
      </c>
      <c r="B382" s="10">
        <v>60</v>
      </c>
    </row>
    <row r="383" spans="1:2" s="4" customFormat="1" ht="39.950000000000003" customHeight="1" x14ac:dyDescent="0.25">
      <c r="A383" s="89" t="s">
        <v>929</v>
      </c>
      <c r="B383" s="90"/>
    </row>
    <row r="384" spans="1:2" s="4" customFormat="1" ht="39.950000000000003" customHeight="1" x14ac:dyDescent="0.25">
      <c r="A384" s="98" t="s">
        <v>1015</v>
      </c>
      <c r="B384" s="99"/>
    </row>
    <row r="385" spans="1:2" s="59" customFormat="1" ht="39.950000000000003" customHeight="1" x14ac:dyDescent="0.25">
      <c r="A385" s="62" t="s">
        <v>681</v>
      </c>
      <c r="B385" s="10">
        <v>24</v>
      </c>
    </row>
    <row r="386" spans="1:2" s="57" customFormat="1" ht="39.950000000000003" customHeight="1" x14ac:dyDescent="0.25">
      <c r="A386" s="62" t="s">
        <v>683</v>
      </c>
      <c r="B386" s="10">
        <v>24</v>
      </c>
    </row>
    <row r="387" spans="1:2" s="4" customFormat="1" ht="39.950000000000003" customHeight="1" x14ac:dyDescent="0.25">
      <c r="A387" s="62" t="s">
        <v>1016</v>
      </c>
      <c r="B387" s="10">
        <v>24</v>
      </c>
    </row>
    <row r="388" spans="1:2" s="4" customFormat="1" ht="39.950000000000003" customHeight="1" x14ac:dyDescent="0.25">
      <c r="A388" s="62" t="s">
        <v>687</v>
      </c>
      <c r="B388" s="10">
        <v>24</v>
      </c>
    </row>
    <row r="389" spans="1:2" s="4" customFormat="1" ht="39.950000000000003" customHeight="1" x14ac:dyDescent="0.25">
      <c r="A389" s="62" t="s">
        <v>689</v>
      </c>
      <c r="B389" s="10">
        <v>24</v>
      </c>
    </row>
    <row r="390" spans="1:2" s="4" customFormat="1" ht="39.950000000000003" customHeight="1" x14ac:dyDescent="0.25">
      <c r="A390" s="62" t="s">
        <v>691</v>
      </c>
      <c r="B390" s="10">
        <v>24</v>
      </c>
    </row>
    <row r="391" spans="1:2" s="4" customFormat="1" ht="39.950000000000003" customHeight="1" x14ac:dyDescent="0.25">
      <c r="A391" s="98" t="s">
        <v>1017</v>
      </c>
      <c r="B391" s="99"/>
    </row>
    <row r="392" spans="1:2" s="4" customFormat="1" ht="39.950000000000003" customHeight="1" x14ac:dyDescent="0.25">
      <c r="A392" s="62" t="s">
        <v>694</v>
      </c>
      <c r="B392" s="10">
        <v>24</v>
      </c>
    </row>
    <row r="393" spans="1:2" s="57" customFormat="1" ht="39.950000000000003" customHeight="1" x14ac:dyDescent="0.25">
      <c r="A393" s="62" t="s">
        <v>696</v>
      </c>
      <c r="B393" s="10">
        <v>24</v>
      </c>
    </row>
    <row r="394" spans="1:2" s="4" customFormat="1" ht="39.950000000000003" customHeight="1" x14ac:dyDescent="0.25">
      <c r="A394" s="62" t="s">
        <v>698</v>
      </c>
      <c r="B394" s="10">
        <v>24</v>
      </c>
    </row>
    <row r="395" spans="1:2" s="4" customFormat="1" ht="39.950000000000003" customHeight="1" x14ac:dyDescent="0.25">
      <c r="A395" s="62" t="s">
        <v>700</v>
      </c>
      <c r="B395" s="10">
        <v>24</v>
      </c>
    </row>
    <row r="396" spans="1:2" s="4" customFormat="1" ht="39.950000000000003" customHeight="1" x14ac:dyDescent="0.25">
      <c r="A396" s="98" t="s">
        <v>1018</v>
      </c>
      <c r="B396" s="99"/>
    </row>
    <row r="397" spans="1:2" s="4" customFormat="1" ht="39.950000000000003" customHeight="1" x14ac:dyDescent="0.25">
      <c r="A397" s="62" t="s">
        <v>703</v>
      </c>
      <c r="B397" s="10">
        <v>36</v>
      </c>
    </row>
    <row r="398" spans="1:2" s="57" customFormat="1" ht="39.950000000000003" customHeight="1" x14ac:dyDescent="0.25">
      <c r="A398" s="62" t="s">
        <v>705</v>
      </c>
      <c r="B398" s="10">
        <v>36</v>
      </c>
    </row>
    <row r="399" spans="1:2" s="4" customFormat="1" ht="39.950000000000003" customHeight="1" x14ac:dyDescent="0.25">
      <c r="A399" s="62" t="s">
        <v>707</v>
      </c>
      <c r="B399" s="10">
        <v>36</v>
      </c>
    </row>
    <row r="400" spans="1:2" s="4" customFormat="1" ht="39.950000000000003" customHeight="1" x14ac:dyDescent="0.25">
      <c r="A400" s="62" t="s">
        <v>710</v>
      </c>
      <c r="B400" s="10">
        <v>12</v>
      </c>
    </row>
    <row r="401" spans="1:2" s="4" customFormat="1" ht="39.950000000000003" customHeight="1" x14ac:dyDescent="0.25">
      <c r="A401" s="62" t="s">
        <v>712</v>
      </c>
      <c r="B401" s="10">
        <v>12</v>
      </c>
    </row>
    <row r="402" spans="1:2" s="4" customFormat="1" ht="39.950000000000003" customHeight="1" x14ac:dyDescent="0.25">
      <c r="A402" s="62" t="s">
        <v>1019</v>
      </c>
      <c r="B402" s="10">
        <v>18</v>
      </c>
    </row>
    <row r="403" spans="1:2" s="4" customFormat="1" ht="39.950000000000003" customHeight="1" x14ac:dyDescent="0.25">
      <c r="A403" s="62" t="s">
        <v>716</v>
      </c>
      <c r="B403" s="10">
        <v>18</v>
      </c>
    </row>
    <row r="404" spans="1:2" s="4" customFormat="1" ht="39.950000000000003" customHeight="1" x14ac:dyDescent="0.25">
      <c r="A404" s="62" t="s">
        <v>718</v>
      </c>
      <c r="B404" s="10">
        <v>18</v>
      </c>
    </row>
    <row r="405" spans="1:2" s="4" customFormat="1" ht="39.950000000000003" customHeight="1" x14ac:dyDescent="0.25">
      <c r="A405" s="62" t="s">
        <v>720</v>
      </c>
      <c r="B405" s="10">
        <v>18</v>
      </c>
    </row>
    <row r="406" spans="1:2" s="4" customFormat="1" ht="39.950000000000003" customHeight="1" x14ac:dyDescent="0.25">
      <c r="A406" s="62" t="s">
        <v>721</v>
      </c>
      <c r="B406" s="10">
        <v>34</v>
      </c>
    </row>
    <row r="407" spans="1:2" ht="39.950000000000003" customHeight="1" x14ac:dyDescent="0.25">
      <c r="A407" s="62" t="s">
        <v>723</v>
      </c>
      <c r="B407" s="10">
        <v>12</v>
      </c>
    </row>
    <row r="408" spans="1:2" s="4" customFormat="1" ht="39.950000000000003" customHeight="1" x14ac:dyDescent="0.25">
      <c r="A408" s="62" t="s">
        <v>725</v>
      </c>
      <c r="B408" s="10">
        <v>10</v>
      </c>
    </row>
    <row r="409" spans="1:2" s="4" customFormat="1" ht="39.950000000000003" customHeight="1" x14ac:dyDescent="0.25">
      <c r="A409" s="62" t="s">
        <v>727</v>
      </c>
      <c r="B409" s="10">
        <v>24</v>
      </c>
    </row>
    <row r="410" spans="1:2" s="4" customFormat="1" ht="39.950000000000003" customHeight="1" x14ac:dyDescent="0.25">
      <c r="A410" s="62" t="s">
        <v>729</v>
      </c>
      <c r="B410" s="10">
        <v>12</v>
      </c>
    </row>
    <row r="411" spans="1:2" s="4" customFormat="1" ht="39.950000000000003" customHeight="1" x14ac:dyDescent="0.25">
      <c r="A411" s="62" t="s">
        <v>731</v>
      </c>
      <c r="B411" s="10">
        <v>24</v>
      </c>
    </row>
    <row r="412" spans="1:2" s="4" customFormat="1" ht="39.950000000000003" customHeight="1" x14ac:dyDescent="0.25">
      <c r="A412" s="62" t="s">
        <v>733</v>
      </c>
      <c r="B412" s="10">
        <v>24</v>
      </c>
    </row>
    <row r="413" spans="1:2" s="4" customFormat="1" ht="39.950000000000003" customHeight="1" x14ac:dyDescent="0.25">
      <c r="A413" s="62" t="s">
        <v>735</v>
      </c>
      <c r="B413" s="10">
        <v>24</v>
      </c>
    </row>
    <row r="414" spans="1:2" s="4" customFormat="1" ht="39.950000000000003" customHeight="1" x14ac:dyDescent="0.25">
      <c r="A414" s="62" t="s">
        <v>737</v>
      </c>
      <c r="B414" s="10">
        <v>10</v>
      </c>
    </row>
    <row r="415" spans="1:2" s="4" customFormat="1" ht="39.950000000000003" customHeight="1" x14ac:dyDescent="0.25">
      <c r="A415" s="62" t="s">
        <v>739</v>
      </c>
      <c r="B415" s="10">
        <v>24</v>
      </c>
    </row>
    <row r="416" spans="1:2" s="4" customFormat="1" ht="39.950000000000003" customHeight="1" x14ac:dyDescent="0.25">
      <c r="A416" s="62" t="s">
        <v>741</v>
      </c>
      <c r="B416" s="10">
        <v>24</v>
      </c>
    </row>
    <row r="417" spans="1:2" s="4" customFormat="1" ht="39.950000000000003" customHeight="1" x14ac:dyDescent="0.25">
      <c r="A417" s="62" t="s">
        <v>743</v>
      </c>
      <c r="B417" s="10">
        <v>27</v>
      </c>
    </row>
    <row r="418" spans="1:2" s="4" customFormat="1" ht="39.950000000000003" customHeight="1" x14ac:dyDescent="0.25">
      <c r="A418" s="62" t="s">
        <v>745</v>
      </c>
      <c r="B418" s="10">
        <v>18</v>
      </c>
    </row>
    <row r="419" spans="1:2" ht="39.950000000000003" customHeight="1" x14ac:dyDescent="0.25">
      <c r="A419" s="62" t="s">
        <v>747</v>
      </c>
      <c r="B419" s="10">
        <v>30</v>
      </c>
    </row>
    <row r="420" spans="1:2" s="4" customFormat="1" ht="39.950000000000003" customHeight="1" x14ac:dyDescent="0.25">
      <c r="A420" s="62" t="s">
        <v>749</v>
      </c>
      <c r="B420" s="10">
        <v>24</v>
      </c>
    </row>
    <row r="421" spans="1:2" s="4" customFormat="1" ht="67.5" customHeight="1" x14ac:dyDescent="0.25">
      <c r="A421" s="62" t="s">
        <v>751</v>
      </c>
      <c r="B421" s="10">
        <v>30</v>
      </c>
    </row>
    <row r="422" spans="1:2" s="4" customFormat="1" ht="39.950000000000003" customHeight="1" x14ac:dyDescent="0.25">
      <c r="A422" s="89" t="s">
        <v>930</v>
      </c>
      <c r="B422" s="90"/>
    </row>
    <row r="423" spans="1:2" s="4" customFormat="1" ht="39.950000000000003" customHeight="1" x14ac:dyDescent="0.25">
      <c r="A423" s="98" t="s">
        <v>950</v>
      </c>
      <c r="B423" s="99"/>
    </row>
    <row r="424" spans="1:2" s="58" customFormat="1" ht="39.950000000000003" customHeight="1" x14ac:dyDescent="0.25">
      <c r="A424" s="62" t="s">
        <v>755</v>
      </c>
      <c r="B424" s="10">
        <v>24</v>
      </c>
    </row>
    <row r="425" spans="1:2" s="57" customFormat="1" ht="39.950000000000003" customHeight="1" x14ac:dyDescent="0.25">
      <c r="A425" s="62" t="s">
        <v>948</v>
      </c>
      <c r="B425" s="10">
        <v>36</v>
      </c>
    </row>
    <row r="426" spans="1:2" s="4" customFormat="1" ht="39.950000000000003" customHeight="1" x14ac:dyDescent="0.25">
      <c r="A426" s="98" t="s">
        <v>949</v>
      </c>
      <c r="B426" s="99"/>
    </row>
    <row r="427" spans="1:2" s="4" customFormat="1" ht="39.950000000000003" customHeight="1" x14ac:dyDescent="0.25">
      <c r="A427" s="62" t="s">
        <v>760</v>
      </c>
      <c r="B427" s="10">
        <v>24</v>
      </c>
    </row>
    <row r="428" spans="1:2" s="57" customFormat="1" ht="39.950000000000003" customHeight="1" x14ac:dyDescent="0.25">
      <c r="A428" s="62" t="s">
        <v>762</v>
      </c>
      <c r="B428" s="10">
        <v>36</v>
      </c>
    </row>
    <row r="429" spans="1:2" s="4" customFormat="1" ht="39.950000000000003" customHeight="1" x14ac:dyDescent="0.25">
      <c r="A429" s="98" t="s">
        <v>951</v>
      </c>
      <c r="B429" s="99"/>
    </row>
    <row r="430" spans="1:2" s="4" customFormat="1" ht="39.950000000000003" customHeight="1" x14ac:dyDescent="0.25">
      <c r="A430" s="62" t="s">
        <v>946</v>
      </c>
      <c r="B430" s="10">
        <v>36</v>
      </c>
    </row>
    <row r="431" spans="1:2" s="57" customFormat="1" ht="39.950000000000003" customHeight="1" x14ac:dyDescent="0.25">
      <c r="A431" s="62" t="s">
        <v>947</v>
      </c>
      <c r="B431" s="10">
        <v>48</v>
      </c>
    </row>
    <row r="432" spans="1:2" ht="39.950000000000003" customHeight="1" x14ac:dyDescent="0.25">
      <c r="A432" s="62" t="s">
        <v>945</v>
      </c>
      <c r="B432" s="10">
        <v>30</v>
      </c>
    </row>
    <row r="433" spans="1:2" ht="39.950000000000003" customHeight="1" x14ac:dyDescent="0.25">
      <c r="A433" s="62" t="s">
        <v>940</v>
      </c>
      <c r="B433" s="10">
        <v>30</v>
      </c>
    </row>
    <row r="434" spans="1:2" s="4" customFormat="1" ht="39.950000000000003" customHeight="1" x14ac:dyDescent="0.25">
      <c r="A434" s="62" t="s">
        <v>941</v>
      </c>
      <c r="B434" s="10">
        <v>30</v>
      </c>
    </row>
    <row r="435" spans="1:2" s="4" customFormat="1" ht="39.950000000000003" customHeight="1" x14ac:dyDescent="0.25">
      <c r="A435" s="62" t="s">
        <v>942</v>
      </c>
      <c r="B435" s="10">
        <v>42</v>
      </c>
    </row>
    <row r="436" spans="1:2" s="4" customFormat="1" ht="39.950000000000003" customHeight="1" x14ac:dyDescent="0.25">
      <c r="A436" s="62" t="s">
        <v>943</v>
      </c>
      <c r="B436" s="10">
        <v>42</v>
      </c>
    </row>
    <row r="437" spans="1:2" s="4" customFormat="1" ht="39.950000000000003" customHeight="1" x14ac:dyDescent="0.25">
      <c r="A437" s="62" t="s">
        <v>944</v>
      </c>
      <c r="B437" s="10">
        <v>42</v>
      </c>
    </row>
    <row r="438" spans="1:2" s="4" customFormat="1" ht="39.950000000000003" customHeight="1" x14ac:dyDescent="0.25">
      <c r="A438" s="102" t="s">
        <v>1020</v>
      </c>
      <c r="B438" s="103"/>
    </row>
    <row r="439" spans="1:2" s="4" customFormat="1" ht="39.950000000000003" customHeight="1" x14ac:dyDescent="0.25">
      <c r="A439" s="68" t="s">
        <v>782</v>
      </c>
      <c r="B439" s="15">
        <v>30</v>
      </c>
    </row>
    <row r="440" spans="1:2" s="57" customFormat="1" ht="39.950000000000003" customHeight="1" x14ac:dyDescent="0.25">
      <c r="A440" s="68" t="s">
        <v>784</v>
      </c>
      <c r="B440" s="15">
        <v>30</v>
      </c>
    </row>
    <row r="441" spans="1:2" s="4" customFormat="1" ht="39.950000000000003" customHeight="1" x14ac:dyDescent="0.25">
      <c r="A441" s="62" t="s">
        <v>786</v>
      </c>
      <c r="B441" s="10">
        <v>30</v>
      </c>
    </row>
    <row r="442" spans="1:2" s="4" customFormat="1" ht="39.950000000000003" customHeight="1" x14ac:dyDescent="0.25">
      <c r="A442" s="98" t="s">
        <v>939</v>
      </c>
      <c r="B442" s="99"/>
    </row>
    <row r="443" spans="1:2" s="4" customFormat="1" ht="39.950000000000003" customHeight="1" x14ac:dyDescent="0.25">
      <c r="A443" s="68" t="s">
        <v>782</v>
      </c>
      <c r="B443" s="15">
        <v>42</v>
      </c>
    </row>
    <row r="444" spans="1:2" s="57" customFormat="1" ht="39.950000000000003" customHeight="1" x14ac:dyDescent="0.25">
      <c r="A444" s="68" t="s">
        <v>784</v>
      </c>
      <c r="B444" s="15">
        <v>42</v>
      </c>
    </row>
    <row r="445" spans="1:2" s="4" customFormat="1" ht="39.950000000000003" customHeight="1" x14ac:dyDescent="0.25">
      <c r="A445" s="62" t="s">
        <v>786</v>
      </c>
      <c r="B445" s="10">
        <v>42</v>
      </c>
    </row>
    <row r="446" spans="1:2" s="4" customFormat="1" ht="39.950000000000003" customHeight="1" x14ac:dyDescent="0.25">
      <c r="A446" s="62" t="s">
        <v>792</v>
      </c>
      <c r="B446" s="10">
        <v>72</v>
      </c>
    </row>
    <row r="447" spans="1:2" s="4" customFormat="1" ht="39.950000000000003" customHeight="1" x14ac:dyDescent="0.25">
      <c r="A447" s="62" t="s">
        <v>794</v>
      </c>
      <c r="B447" s="10">
        <v>30</v>
      </c>
    </row>
    <row r="448" spans="1:2" s="4" customFormat="1" ht="39.950000000000003" customHeight="1" x14ac:dyDescent="0.25">
      <c r="A448" s="62" t="s">
        <v>796</v>
      </c>
      <c r="B448" s="10">
        <v>24</v>
      </c>
    </row>
    <row r="449" spans="1:2" s="4" customFormat="1" ht="39.950000000000003" customHeight="1" x14ac:dyDescent="0.25">
      <c r="A449" s="62" t="s">
        <v>798</v>
      </c>
      <c r="B449" s="10">
        <v>30</v>
      </c>
    </row>
    <row r="450" spans="1:2" s="4" customFormat="1" ht="39.950000000000003" customHeight="1" x14ac:dyDescent="0.25">
      <c r="A450" s="61" t="s">
        <v>800</v>
      </c>
      <c r="B450" s="11">
        <v>60</v>
      </c>
    </row>
    <row r="451" spans="1:2" s="4" customFormat="1" ht="39.950000000000003" customHeight="1" x14ac:dyDescent="0.25">
      <c r="A451" s="61" t="s">
        <v>802</v>
      </c>
      <c r="B451" s="11">
        <v>60</v>
      </c>
    </row>
    <row r="452" spans="1:2" s="4" customFormat="1" ht="39.950000000000003" customHeight="1" x14ac:dyDescent="0.25">
      <c r="A452" s="62" t="s">
        <v>804</v>
      </c>
      <c r="B452" s="10">
        <v>78</v>
      </c>
    </row>
    <row r="453" spans="1:2" ht="39.950000000000003" customHeight="1" x14ac:dyDescent="0.25">
      <c r="A453" s="62" t="s">
        <v>806</v>
      </c>
      <c r="B453" s="10">
        <v>78</v>
      </c>
    </row>
    <row r="454" spans="1:2" s="4" customFormat="1" ht="39.950000000000003" customHeight="1" x14ac:dyDescent="0.25">
      <c r="A454" s="62" t="s">
        <v>808</v>
      </c>
      <c r="B454" s="10">
        <v>6</v>
      </c>
    </row>
    <row r="455" spans="1:2" s="4" customFormat="1" ht="39.950000000000003" customHeight="1" x14ac:dyDescent="0.25">
      <c r="A455" s="62" t="s">
        <v>810</v>
      </c>
      <c r="B455" s="10">
        <v>12</v>
      </c>
    </row>
    <row r="456" spans="1:2" s="4" customFormat="1" ht="39.950000000000003" customHeight="1" x14ac:dyDescent="0.25">
      <c r="A456" s="62" t="s">
        <v>812</v>
      </c>
      <c r="B456" s="10">
        <v>60</v>
      </c>
    </row>
    <row r="457" spans="1:2" s="4" customFormat="1" ht="39.950000000000003" customHeight="1" x14ac:dyDescent="0.25">
      <c r="A457" s="62" t="s">
        <v>814</v>
      </c>
      <c r="B457" s="10">
        <v>36</v>
      </c>
    </row>
    <row r="458" spans="1:2" s="4" customFormat="1" ht="39.950000000000003" customHeight="1" x14ac:dyDescent="0.25">
      <c r="A458" s="62" t="s">
        <v>816</v>
      </c>
      <c r="B458" s="10">
        <v>48</v>
      </c>
    </row>
    <row r="459" spans="1:2" s="4" customFormat="1" ht="39.950000000000003" customHeight="1" x14ac:dyDescent="0.25">
      <c r="A459" s="100" t="s">
        <v>931</v>
      </c>
      <c r="B459" s="101"/>
    </row>
    <row r="460" spans="1:2" ht="39.950000000000003" customHeight="1" x14ac:dyDescent="0.25">
      <c r="A460" s="61" t="s">
        <v>819</v>
      </c>
      <c r="B460" s="11">
        <v>6</v>
      </c>
    </row>
    <row r="461" spans="1:2" s="54" customFormat="1" ht="39.950000000000003" customHeight="1" x14ac:dyDescent="0.25">
      <c r="A461" s="61" t="s">
        <v>821</v>
      </c>
      <c r="B461" s="11">
        <v>24</v>
      </c>
    </row>
    <row r="462" spans="1:2" ht="39.950000000000003" customHeight="1" x14ac:dyDescent="0.25">
      <c r="A462" s="61" t="s">
        <v>823</v>
      </c>
      <c r="B462" s="11">
        <v>6</v>
      </c>
    </row>
    <row r="463" spans="1:2" ht="39.950000000000003" customHeight="1" thickBot="1" x14ac:dyDescent="0.3">
      <c r="A463" s="63" t="s">
        <v>825</v>
      </c>
      <c r="B463" s="55">
        <v>360</v>
      </c>
    </row>
    <row r="464" spans="1:2" ht="39.950000000000003" customHeight="1" x14ac:dyDescent="0.25">
      <c r="A464" s="64" t="s">
        <v>938</v>
      </c>
      <c r="B464" s="56">
        <v>18</v>
      </c>
    </row>
    <row r="465" spans="1:2" ht="39.950000000000003" customHeight="1" x14ac:dyDescent="0.25">
      <c r="A465" s="66" t="s">
        <v>907</v>
      </c>
      <c r="B465" s="67">
        <v>2400</v>
      </c>
    </row>
    <row r="466" spans="1:2" ht="56.25" customHeight="1" x14ac:dyDescent="0.25">
      <c r="A466" s="66" t="s">
        <v>910</v>
      </c>
      <c r="B466" s="67">
        <v>1200</v>
      </c>
    </row>
    <row r="467" spans="1:2" ht="59.25" customHeight="1" x14ac:dyDescent="0.25">
      <c r="A467" s="66" t="s">
        <v>908</v>
      </c>
      <c r="B467" s="67">
        <v>1200</v>
      </c>
    </row>
    <row r="468" spans="1:2" ht="81" customHeight="1" x14ac:dyDescent="0.25">
      <c r="A468" s="66" t="s">
        <v>909</v>
      </c>
      <c r="B468" s="67">
        <v>600</v>
      </c>
    </row>
    <row r="469" spans="1:2" ht="81" customHeight="1" x14ac:dyDescent="0.25">
      <c r="A469" s="65" t="s">
        <v>831</v>
      </c>
      <c r="B469" s="38">
        <v>1200</v>
      </c>
    </row>
    <row r="470" spans="1:2" ht="81" customHeight="1" x14ac:dyDescent="0.25">
      <c r="A470" s="61" t="s">
        <v>937</v>
      </c>
      <c r="B470" s="11">
        <v>0</v>
      </c>
    </row>
    <row r="471" spans="1:2" ht="62.25" customHeight="1" x14ac:dyDescent="0.25">
      <c r="A471" s="62" t="s">
        <v>893</v>
      </c>
      <c r="B471" s="10">
        <v>2</v>
      </c>
    </row>
    <row r="472" spans="1:2" x14ac:dyDescent="0.25">
      <c r="A472" s="62" t="s">
        <v>898</v>
      </c>
      <c r="B472" s="10">
        <v>0</v>
      </c>
    </row>
    <row r="473" spans="1:2" x14ac:dyDescent="0.25">
      <c r="A473" s="62" t="s">
        <v>894</v>
      </c>
      <c r="B473" s="10">
        <v>100</v>
      </c>
    </row>
    <row r="474" spans="1:2" x14ac:dyDescent="0.25">
      <c r="A474" s="68" t="s">
        <v>936</v>
      </c>
      <c r="B474" s="69">
        <v>200</v>
      </c>
    </row>
    <row r="475" spans="1:2" x14ac:dyDescent="0.25">
      <c r="A475" s="62" t="s">
        <v>895</v>
      </c>
      <c r="B475" s="10">
        <v>50</v>
      </c>
    </row>
  </sheetData>
  <mergeCells count="45">
    <mergeCell ref="A442:B442"/>
    <mergeCell ref="A459:B459"/>
    <mergeCell ref="A422:B422"/>
    <mergeCell ref="A423:B423"/>
    <mergeCell ref="A426:B426"/>
    <mergeCell ref="A429:B429"/>
    <mergeCell ref="A438:B438"/>
    <mergeCell ref="A396:B396"/>
    <mergeCell ref="A296:B296"/>
    <mergeCell ref="A298:B298"/>
    <mergeCell ref="A306:B306"/>
    <mergeCell ref="A314:B314"/>
    <mergeCell ref="A321:B321"/>
    <mergeCell ref="A372:B372"/>
    <mergeCell ref="A380:B380"/>
    <mergeCell ref="A383:B383"/>
    <mergeCell ref="A384:B384"/>
    <mergeCell ref="A391:B391"/>
    <mergeCell ref="A283:B283"/>
    <mergeCell ref="A156:B156"/>
    <mergeCell ref="A157:B157"/>
    <mergeCell ref="A197:B197"/>
    <mergeCell ref="A205:B205"/>
    <mergeCell ref="A221:B221"/>
    <mergeCell ref="A231:B231"/>
    <mergeCell ref="A235:B235"/>
    <mergeCell ref="A237:B237"/>
    <mergeCell ref="A249:B249"/>
    <mergeCell ref="A258:B258"/>
    <mergeCell ref="A265:B265"/>
    <mergeCell ref="A57:B57"/>
    <mergeCell ref="A23:B23"/>
    <mergeCell ref="A34:B34"/>
    <mergeCell ref="A41:B41"/>
    <mergeCell ref="A47:B47"/>
    <mergeCell ref="A82:B82"/>
    <mergeCell ref="A89:B89"/>
    <mergeCell ref="A97:B97"/>
    <mergeCell ref="A112:B112"/>
    <mergeCell ref="A143:B143"/>
    <mergeCell ref="A1:B1"/>
    <mergeCell ref="A16:B16"/>
    <mergeCell ref="A4:B4"/>
    <mergeCell ref="A5:B5"/>
    <mergeCell ref="A2:B2"/>
  </mergeCells>
  <phoneticPr fontId="2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4" orientation="portrait" r:id="rId1"/>
  <rowBreaks count="8" manualBreakCount="8">
    <brk id="46" max="1" man="1"/>
    <brk id="96" max="1" man="1"/>
    <brk id="142" max="1" man="1"/>
    <brk id="196" max="1" man="1"/>
    <brk id="248" max="1" man="1"/>
    <brk id="305" max="1" man="1"/>
    <brk id="362" max="1" man="1"/>
    <brk id="42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5"/>
  <sheetViews>
    <sheetView view="pageBreakPreview" topLeftCell="A454" zoomScale="60" zoomScaleNormal="100" workbookViewId="0">
      <selection activeCell="A470" sqref="A470"/>
    </sheetView>
  </sheetViews>
  <sheetFormatPr defaultRowHeight="20.25" x14ac:dyDescent="0.25"/>
  <cols>
    <col min="1" max="1" width="15" style="1" customWidth="1"/>
    <col min="2" max="2" width="133.5703125" style="1" customWidth="1"/>
    <col min="3" max="3" width="24.7109375" style="1" customWidth="1"/>
    <col min="4" max="4" width="20.5703125" style="43" customWidth="1"/>
    <col min="5" max="5" width="41.28515625" style="1" customWidth="1"/>
    <col min="6" max="253" width="9.140625" style="1"/>
    <col min="254" max="254" width="15" style="1" customWidth="1"/>
    <col min="255" max="255" width="93.28515625" style="1" customWidth="1"/>
    <col min="256" max="256" width="13.85546875" style="1" customWidth="1"/>
    <col min="257" max="257" width="30.42578125" style="1" customWidth="1"/>
    <col min="258" max="509" width="9.140625" style="1"/>
    <col min="510" max="510" width="15" style="1" customWidth="1"/>
    <col min="511" max="511" width="93.28515625" style="1" customWidth="1"/>
    <col min="512" max="512" width="13.85546875" style="1" customWidth="1"/>
    <col min="513" max="513" width="30.42578125" style="1" customWidth="1"/>
    <col min="514" max="765" width="9.140625" style="1"/>
    <col min="766" max="766" width="15" style="1" customWidth="1"/>
    <col min="767" max="767" width="93.28515625" style="1" customWidth="1"/>
    <col min="768" max="768" width="13.85546875" style="1" customWidth="1"/>
    <col min="769" max="769" width="30.42578125" style="1" customWidth="1"/>
    <col min="770" max="1021" width="9.140625" style="1"/>
    <col min="1022" max="1022" width="15" style="1" customWidth="1"/>
    <col min="1023" max="1023" width="93.28515625" style="1" customWidth="1"/>
    <col min="1024" max="1024" width="13.85546875" style="1" customWidth="1"/>
    <col min="1025" max="1025" width="30.42578125" style="1" customWidth="1"/>
    <col min="1026" max="1277" width="9.140625" style="1"/>
    <col min="1278" max="1278" width="15" style="1" customWidth="1"/>
    <col min="1279" max="1279" width="93.28515625" style="1" customWidth="1"/>
    <col min="1280" max="1280" width="13.85546875" style="1" customWidth="1"/>
    <col min="1281" max="1281" width="30.42578125" style="1" customWidth="1"/>
    <col min="1282" max="1533" width="9.140625" style="1"/>
    <col min="1534" max="1534" width="15" style="1" customWidth="1"/>
    <col min="1535" max="1535" width="93.28515625" style="1" customWidth="1"/>
    <col min="1536" max="1536" width="13.85546875" style="1" customWidth="1"/>
    <col min="1537" max="1537" width="30.42578125" style="1" customWidth="1"/>
    <col min="1538" max="1789" width="9.140625" style="1"/>
    <col min="1790" max="1790" width="15" style="1" customWidth="1"/>
    <col min="1791" max="1791" width="93.28515625" style="1" customWidth="1"/>
    <col min="1792" max="1792" width="13.85546875" style="1" customWidth="1"/>
    <col min="1793" max="1793" width="30.42578125" style="1" customWidth="1"/>
    <col min="1794" max="2045" width="9.140625" style="1"/>
    <col min="2046" max="2046" width="15" style="1" customWidth="1"/>
    <col min="2047" max="2047" width="93.28515625" style="1" customWidth="1"/>
    <col min="2048" max="2048" width="13.85546875" style="1" customWidth="1"/>
    <col min="2049" max="2049" width="30.42578125" style="1" customWidth="1"/>
    <col min="2050" max="2301" width="9.140625" style="1"/>
    <col min="2302" max="2302" width="15" style="1" customWidth="1"/>
    <col min="2303" max="2303" width="93.28515625" style="1" customWidth="1"/>
    <col min="2304" max="2304" width="13.85546875" style="1" customWidth="1"/>
    <col min="2305" max="2305" width="30.42578125" style="1" customWidth="1"/>
    <col min="2306" max="2557" width="9.140625" style="1"/>
    <col min="2558" max="2558" width="15" style="1" customWidth="1"/>
    <col min="2559" max="2559" width="93.28515625" style="1" customWidth="1"/>
    <col min="2560" max="2560" width="13.85546875" style="1" customWidth="1"/>
    <col min="2561" max="2561" width="30.42578125" style="1" customWidth="1"/>
    <col min="2562" max="2813" width="9.140625" style="1"/>
    <col min="2814" max="2814" width="15" style="1" customWidth="1"/>
    <col min="2815" max="2815" width="93.28515625" style="1" customWidth="1"/>
    <col min="2816" max="2816" width="13.85546875" style="1" customWidth="1"/>
    <col min="2817" max="2817" width="30.42578125" style="1" customWidth="1"/>
    <col min="2818" max="3069" width="9.140625" style="1"/>
    <col min="3070" max="3070" width="15" style="1" customWidth="1"/>
    <col min="3071" max="3071" width="93.28515625" style="1" customWidth="1"/>
    <col min="3072" max="3072" width="13.85546875" style="1" customWidth="1"/>
    <col min="3073" max="3073" width="30.42578125" style="1" customWidth="1"/>
    <col min="3074" max="3325" width="9.140625" style="1"/>
    <col min="3326" max="3326" width="15" style="1" customWidth="1"/>
    <col min="3327" max="3327" width="93.28515625" style="1" customWidth="1"/>
    <col min="3328" max="3328" width="13.85546875" style="1" customWidth="1"/>
    <col min="3329" max="3329" width="30.42578125" style="1" customWidth="1"/>
    <col min="3330" max="3581" width="9.140625" style="1"/>
    <col min="3582" max="3582" width="15" style="1" customWidth="1"/>
    <col min="3583" max="3583" width="93.28515625" style="1" customWidth="1"/>
    <col min="3584" max="3584" width="13.85546875" style="1" customWidth="1"/>
    <col min="3585" max="3585" width="30.42578125" style="1" customWidth="1"/>
    <col min="3586" max="3837" width="9.140625" style="1"/>
    <col min="3838" max="3838" width="15" style="1" customWidth="1"/>
    <col min="3839" max="3839" width="93.28515625" style="1" customWidth="1"/>
    <col min="3840" max="3840" width="13.85546875" style="1" customWidth="1"/>
    <col min="3841" max="3841" width="30.42578125" style="1" customWidth="1"/>
    <col min="3842" max="4093" width="9.140625" style="1"/>
    <col min="4094" max="4094" width="15" style="1" customWidth="1"/>
    <col min="4095" max="4095" width="93.28515625" style="1" customWidth="1"/>
    <col min="4096" max="4096" width="13.85546875" style="1" customWidth="1"/>
    <col min="4097" max="4097" width="30.42578125" style="1" customWidth="1"/>
    <col min="4098" max="4349" width="9.140625" style="1"/>
    <col min="4350" max="4350" width="15" style="1" customWidth="1"/>
    <col min="4351" max="4351" width="93.28515625" style="1" customWidth="1"/>
    <col min="4352" max="4352" width="13.85546875" style="1" customWidth="1"/>
    <col min="4353" max="4353" width="30.42578125" style="1" customWidth="1"/>
    <col min="4354" max="4605" width="9.140625" style="1"/>
    <col min="4606" max="4606" width="15" style="1" customWidth="1"/>
    <col min="4607" max="4607" width="93.28515625" style="1" customWidth="1"/>
    <col min="4608" max="4608" width="13.85546875" style="1" customWidth="1"/>
    <col min="4609" max="4609" width="30.42578125" style="1" customWidth="1"/>
    <col min="4610" max="4861" width="9.140625" style="1"/>
    <col min="4862" max="4862" width="15" style="1" customWidth="1"/>
    <col min="4863" max="4863" width="93.28515625" style="1" customWidth="1"/>
    <col min="4864" max="4864" width="13.85546875" style="1" customWidth="1"/>
    <col min="4865" max="4865" width="30.42578125" style="1" customWidth="1"/>
    <col min="4866" max="5117" width="9.140625" style="1"/>
    <col min="5118" max="5118" width="15" style="1" customWidth="1"/>
    <col min="5119" max="5119" width="93.28515625" style="1" customWidth="1"/>
    <col min="5120" max="5120" width="13.85546875" style="1" customWidth="1"/>
    <col min="5121" max="5121" width="30.42578125" style="1" customWidth="1"/>
    <col min="5122" max="5373" width="9.140625" style="1"/>
    <col min="5374" max="5374" width="15" style="1" customWidth="1"/>
    <col min="5375" max="5375" width="93.28515625" style="1" customWidth="1"/>
    <col min="5376" max="5376" width="13.85546875" style="1" customWidth="1"/>
    <col min="5377" max="5377" width="30.42578125" style="1" customWidth="1"/>
    <col min="5378" max="5629" width="9.140625" style="1"/>
    <col min="5630" max="5630" width="15" style="1" customWidth="1"/>
    <col min="5631" max="5631" width="93.28515625" style="1" customWidth="1"/>
    <col min="5632" max="5632" width="13.85546875" style="1" customWidth="1"/>
    <col min="5633" max="5633" width="30.42578125" style="1" customWidth="1"/>
    <col min="5634" max="5885" width="9.140625" style="1"/>
    <col min="5886" max="5886" width="15" style="1" customWidth="1"/>
    <col min="5887" max="5887" width="93.28515625" style="1" customWidth="1"/>
    <col min="5888" max="5888" width="13.85546875" style="1" customWidth="1"/>
    <col min="5889" max="5889" width="30.42578125" style="1" customWidth="1"/>
    <col min="5890" max="6141" width="9.140625" style="1"/>
    <col min="6142" max="6142" width="15" style="1" customWidth="1"/>
    <col min="6143" max="6143" width="93.28515625" style="1" customWidth="1"/>
    <col min="6144" max="6144" width="13.85546875" style="1" customWidth="1"/>
    <col min="6145" max="6145" width="30.42578125" style="1" customWidth="1"/>
    <col min="6146" max="6397" width="9.140625" style="1"/>
    <col min="6398" max="6398" width="15" style="1" customWidth="1"/>
    <col min="6399" max="6399" width="93.28515625" style="1" customWidth="1"/>
    <col min="6400" max="6400" width="13.85546875" style="1" customWidth="1"/>
    <col min="6401" max="6401" width="30.42578125" style="1" customWidth="1"/>
    <col min="6402" max="6653" width="9.140625" style="1"/>
    <col min="6654" max="6654" width="15" style="1" customWidth="1"/>
    <col min="6655" max="6655" width="93.28515625" style="1" customWidth="1"/>
    <col min="6656" max="6656" width="13.85546875" style="1" customWidth="1"/>
    <col min="6657" max="6657" width="30.42578125" style="1" customWidth="1"/>
    <col min="6658" max="6909" width="9.140625" style="1"/>
    <col min="6910" max="6910" width="15" style="1" customWidth="1"/>
    <col min="6911" max="6911" width="93.28515625" style="1" customWidth="1"/>
    <col min="6912" max="6912" width="13.85546875" style="1" customWidth="1"/>
    <col min="6913" max="6913" width="30.42578125" style="1" customWidth="1"/>
    <col min="6914" max="7165" width="9.140625" style="1"/>
    <col min="7166" max="7166" width="15" style="1" customWidth="1"/>
    <col min="7167" max="7167" width="93.28515625" style="1" customWidth="1"/>
    <col min="7168" max="7168" width="13.85546875" style="1" customWidth="1"/>
    <col min="7169" max="7169" width="30.42578125" style="1" customWidth="1"/>
    <col min="7170" max="7421" width="9.140625" style="1"/>
    <col min="7422" max="7422" width="15" style="1" customWidth="1"/>
    <col min="7423" max="7423" width="93.28515625" style="1" customWidth="1"/>
    <col min="7424" max="7424" width="13.85546875" style="1" customWidth="1"/>
    <col min="7425" max="7425" width="30.42578125" style="1" customWidth="1"/>
    <col min="7426" max="7677" width="9.140625" style="1"/>
    <col min="7678" max="7678" width="15" style="1" customWidth="1"/>
    <col min="7679" max="7679" width="93.28515625" style="1" customWidth="1"/>
    <col min="7680" max="7680" width="13.85546875" style="1" customWidth="1"/>
    <col min="7681" max="7681" width="30.42578125" style="1" customWidth="1"/>
    <col min="7682" max="7933" width="9.140625" style="1"/>
    <col min="7934" max="7934" width="15" style="1" customWidth="1"/>
    <col min="7935" max="7935" width="93.28515625" style="1" customWidth="1"/>
    <col min="7936" max="7936" width="13.85546875" style="1" customWidth="1"/>
    <col min="7937" max="7937" width="30.42578125" style="1" customWidth="1"/>
    <col min="7938" max="8189" width="9.140625" style="1"/>
    <col min="8190" max="8190" width="15" style="1" customWidth="1"/>
    <col min="8191" max="8191" width="93.28515625" style="1" customWidth="1"/>
    <col min="8192" max="8192" width="13.85546875" style="1" customWidth="1"/>
    <col min="8193" max="8193" width="30.42578125" style="1" customWidth="1"/>
    <col min="8194" max="8445" width="9.140625" style="1"/>
    <col min="8446" max="8446" width="15" style="1" customWidth="1"/>
    <col min="8447" max="8447" width="93.28515625" style="1" customWidth="1"/>
    <col min="8448" max="8448" width="13.85546875" style="1" customWidth="1"/>
    <col min="8449" max="8449" width="30.42578125" style="1" customWidth="1"/>
    <col min="8450" max="8701" width="9.140625" style="1"/>
    <col min="8702" max="8702" width="15" style="1" customWidth="1"/>
    <col min="8703" max="8703" width="93.28515625" style="1" customWidth="1"/>
    <col min="8704" max="8704" width="13.85546875" style="1" customWidth="1"/>
    <col min="8705" max="8705" width="30.42578125" style="1" customWidth="1"/>
    <col min="8706" max="8957" width="9.140625" style="1"/>
    <col min="8958" max="8958" width="15" style="1" customWidth="1"/>
    <col min="8959" max="8959" width="93.28515625" style="1" customWidth="1"/>
    <col min="8960" max="8960" width="13.85546875" style="1" customWidth="1"/>
    <col min="8961" max="8961" width="30.42578125" style="1" customWidth="1"/>
    <col min="8962" max="9213" width="9.140625" style="1"/>
    <col min="9214" max="9214" width="15" style="1" customWidth="1"/>
    <col min="9215" max="9215" width="93.28515625" style="1" customWidth="1"/>
    <col min="9216" max="9216" width="13.85546875" style="1" customWidth="1"/>
    <col min="9217" max="9217" width="30.42578125" style="1" customWidth="1"/>
    <col min="9218" max="9469" width="9.140625" style="1"/>
    <col min="9470" max="9470" width="15" style="1" customWidth="1"/>
    <col min="9471" max="9471" width="93.28515625" style="1" customWidth="1"/>
    <col min="9472" max="9472" width="13.85546875" style="1" customWidth="1"/>
    <col min="9473" max="9473" width="30.42578125" style="1" customWidth="1"/>
    <col min="9474" max="9725" width="9.140625" style="1"/>
    <col min="9726" max="9726" width="15" style="1" customWidth="1"/>
    <col min="9727" max="9727" width="93.28515625" style="1" customWidth="1"/>
    <col min="9728" max="9728" width="13.85546875" style="1" customWidth="1"/>
    <col min="9729" max="9729" width="30.42578125" style="1" customWidth="1"/>
    <col min="9730" max="9981" width="9.140625" style="1"/>
    <col min="9982" max="9982" width="15" style="1" customWidth="1"/>
    <col min="9983" max="9983" width="93.28515625" style="1" customWidth="1"/>
    <col min="9984" max="9984" width="13.85546875" style="1" customWidth="1"/>
    <col min="9985" max="9985" width="30.42578125" style="1" customWidth="1"/>
    <col min="9986" max="10237" width="9.140625" style="1"/>
    <col min="10238" max="10238" width="15" style="1" customWidth="1"/>
    <col min="10239" max="10239" width="93.28515625" style="1" customWidth="1"/>
    <col min="10240" max="10240" width="13.85546875" style="1" customWidth="1"/>
    <col min="10241" max="10241" width="30.42578125" style="1" customWidth="1"/>
    <col min="10242" max="10493" width="9.140625" style="1"/>
    <col min="10494" max="10494" width="15" style="1" customWidth="1"/>
    <col min="10495" max="10495" width="93.28515625" style="1" customWidth="1"/>
    <col min="10496" max="10496" width="13.85546875" style="1" customWidth="1"/>
    <col min="10497" max="10497" width="30.42578125" style="1" customWidth="1"/>
    <col min="10498" max="10749" width="9.140625" style="1"/>
    <col min="10750" max="10750" width="15" style="1" customWidth="1"/>
    <col min="10751" max="10751" width="93.28515625" style="1" customWidth="1"/>
    <col min="10752" max="10752" width="13.85546875" style="1" customWidth="1"/>
    <col min="10753" max="10753" width="30.42578125" style="1" customWidth="1"/>
    <col min="10754" max="11005" width="9.140625" style="1"/>
    <col min="11006" max="11006" width="15" style="1" customWidth="1"/>
    <col min="11007" max="11007" width="93.28515625" style="1" customWidth="1"/>
    <col min="11008" max="11008" width="13.85546875" style="1" customWidth="1"/>
    <col min="11009" max="11009" width="30.42578125" style="1" customWidth="1"/>
    <col min="11010" max="11261" width="9.140625" style="1"/>
    <col min="11262" max="11262" width="15" style="1" customWidth="1"/>
    <col min="11263" max="11263" width="93.28515625" style="1" customWidth="1"/>
    <col min="11264" max="11264" width="13.85546875" style="1" customWidth="1"/>
    <col min="11265" max="11265" width="30.42578125" style="1" customWidth="1"/>
    <col min="11266" max="11517" width="9.140625" style="1"/>
    <col min="11518" max="11518" width="15" style="1" customWidth="1"/>
    <col min="11519" max="11519" width="93.28515625" style="1" customWidth="1"/>
    <col min="11520" max="11520" width="13.85546875" style="1" customWidth="1"/>
    <col min="11521" max="11521" width="30.42578125" style="1" customWidth="1"/>
    <col min="11522" max="11773" width="9.140625" style="1"/>
    <col min="11774" max="11774" width="15" style="1" customWidth="1"/>
    <col min="11775" max="11775" width="93.28515625" style="1" customWidth="1"/>
    <col min="11776" max="11776" width="13.85546875" style="1" customWidth="1"/>
    <col min="11777" max="11777" width="30.42578125" style="1" customWidth="1"/>
    <col min="11778" max="12029" width="9.140625" style="1"/>
    <col min="12030" max="12030" width="15" style="1" customWidth="1"/>
    <col min="12031" max="12031" width="93.28515625" style="1" customWidth="1"/>
    <col min="12032" max="12032" width="13.85546875" style="1" customWidth="1"/>
    <col min="12033" max="12033" width="30.42578125" style="1" customWidth="1"/>
    <col min="12034" max="12285" width="9.140625" style="1"/>
    <col min="12286" max="12286" width="15" style="1" customWidth="1"/>
    <col min="12287" max="12287" width="93.28515625" style="1" customWidth="1"/>
    <col min="12288" max="12288" width="13.85546875" style="1" customWidth="1"/>
    <col min="12289" max="12289" width="30.42578125" style="1" customWidth="1"/>
    <col min="12290" max="12541" width="9.140625" style="1"/>
    <col min="12542" max="12542" width="15" style="1" customWidth="1"/>
    <col min="12543" max="12543" width="93.28515625" style="1" customWidth="1"/>
    <col min="12544" max="12544" width="13.85546875" style="1" customWidth="1"/>
    <col min="12545" max="12545" width="30.42578125" style="1" customWidth="1"/>
    <col min="12546" max="12797" width="9.140625" style="1"/>
    <col min="12798" max="12798" width="15" style="1" customWidth="1"/>
    <col min="12799" max="12799" width="93.28515625" style="1" customWidth="1"/>
    <col min="12800" max="12800" width="13.85546875" style="1" customWidth="1"/>
    <col min="12801" max="12801" width="30.42578125" style="1" customWidth="1"/>
    <col min="12802" max="13053" width="9.140625" style="1"/>
    <col min="13054" max="13054" width="15" style="1" customWidth="1"/>
    <col min="13055" max="13055" width="93.28515625" style="1" customWidth="1"/>
    <col min="13056" max="13056" width="13.85546875" style="1" customWidth="1"/>
    <col min="13057" max="13057" width="30.42578125" style="1" customWidth="1"/>
    <col min="13058" max="13309" width="9.140625" style="1"/>
    <col min="13310" max="13310" width="15" style="1" customWidth="1"/>
    <col min="13311" max="13311" width="93.28515625" style="1" customWidth="1"/>
    <col min="13312" max="13312" width="13.85546875" style="1" customWidth="1"/>
    <col min="13313" max="13313" width="30.42578125" style="1" customWidth="1"/>
    <col min="13314" max="13565" width="9.140625" style="1"/>
    <col min="13566" max="13566" width="15" style="1" customWidth="1"/>
    <col min="13567" max="13567" width="93.28515625" style="1" customWidth="1"/>
    <col min="13568" max="13568" width="13.85546875" style="1" customWidth="1"/>
    <col min="13569" max="13569" width="30.42578125" style="1" customWidth="1"/>
    <col min="13570" max="13821" width="9.140625" style="1"/>
    <col min="13822" max="13822" width="15" style="1" customWidth="1"/>
    <col min="13823" max="13823" width="93.28515625" style="1" customWidth="1"/>
    <col min="13824" max="13824" width="13.85546875" style="1" customWidth="1"/>
    <col min="13825" max="13825" width="30.42578125" style="1" customWidth="1"/>
    <col min="13826" max="14077" width="9.140625" style="1"/>
    <col min="14078" max="14078" width="15" style="1" customWidth="1"/>
    <col min="14079" max="14079" width="93.28515625" style="1" customWidth="1"/>
    <col min="14080" max="14080" width="13.85546875" style="1" customWidth="1"/>
    <col min="14081" max="14081" width="30.42578125" style="1" customWidth="1"/>
    <col min="14082" max="14333" width="9.140625" style="1"/>
    <col min="14334" max="14334" width="15" style="1" customWidth="1"/>
    <col min="14335" max="14335" width="93.28515625" style="1" customWidth="1"/>
    <col min="14336" max="14336" width="13.85546875" style="1" customWidth="1"/>
    <col min="14337" max="14337" width="30.42578125" style="1" customWidth="1"/>
    <col min="14338" max="14589" width="9.140625" style="1"/>
    <col min="14590" max="14590" width="15" style="1" customWidth="1"/>
    <col min="14591" max="14591" width="93.28515625" style="1" customWidth="1"/>
    <col min="14592" max="14592" width="13.85546875" style="1" customWidth="1"/>
    <col min="14593" max="14593" width="30.42578125" style="1" customWidth="1"/>
    <col min="14594" max="14845" width="9.140625" style="1"/>
    <col min="14846" max="14846" width="15" style="1" customWidth="1"/>
    <col min="14847" max="14847" width="93.28515625" style="1" customWidth="1"/>
    <col min="14848" max="14848" width="13.85546875" style="1" customWidth="1"/>
    <col min="14849" max="14849" width="30.42578125" style="1" customWidth="1"/>
    <col min="14850" max="15101" width="9.140625" style="1"/>
    <col min="15102" max="15102" width="15" style="1" customWidth="1"/>
    <col min="15103" max="15103" width="93.28515625" style="1" customWidth="1"/>
    <col min="15104" max="15104" width="13.85546875" style="1" customWidth="1"/>
    <col min="15105" max="15105" width="30.42578125" style="1" customWidth="1"/>
    <col min="15106" max="15357" width="9.140625" style="1"/>
    <col min="15358" max="15358" width="15" style="1" customWidth="1"/>
    <col min="15359" max="15359" width="93.28515625" style="1" customWidth="1"/>
    <col min="15360" max="15360" width="13.85546875" style="1" customWidth="1"/>
    <col min="15361" max="15361" width="30.42578125" style="1" customWidth="1"/>
    <col min="15362" max="15613" width="9.140625" style="1"/>
    <col min="15614" max="15614" width="15" style="1" customWidth="1"/>
    <col min="15615" max="15615" width="93.28515625" style="1" customWidth="1"/>
    <col min="15616" max="15616" width="13.85546875" style="1" customWidth="1"/>
    <col min="15617" max="15617" width="30.42578125" style="1" customWidth="1"/>
    <col min="15618" max="15869" width="9.140625" style="1"/>
    <col min="15870" max="15870" width="15" style="1" customWidth="1"/>
    <col min="15871" max="15871" width="93.28515625" style="1" customWidth="1"/>
    <col min="15872" max="15872" width="13.85546875" style="1" customWidth="1"/>
    <col min="15873" max="15873" width="30.42578125" style="1" customWidth="1"/>
    <col min="15874" max="16125" width="9.140625" style="1"/>
    <col min="16126" max="16126" width="15" style="1" customWidth="1"/>
    <col min="16127" max="16127" width="93.28515625" style="1" customWidth="1"/>
    <col min="16128" max="16128" width="13.85546875" style="1" customWidth="1"/>
    <col min="16129" max="16129" width="30.42578125" style="1" customWidth="1"/>
    <col min="16130" max="16384" width="9.140625" style="1"/>
  </cols>
  <sheetData>
    <row r="1" spans="1:4" ht="40.5" x14ac:dyDescent="0.25">
      <c r="C1" s="1" t="s">
        <v>935</v>
      </c>
    </row>
    <row r="2" spans="1:4" ht="15" customHeight="1" x14ac:dyDescent="0.25">
      <c r="A2" s="111" t="s">
        <v>890</v>
      </c>
      <c r="B2" s="112"/>
      <c r="C2" s="113"/>
    </row>
    <row r="3" spans="1:4" ht="15" customHeight="1" x14ac:dyDescent="0.25">
      <c r="A3" s="114"/>
      <c r="B3" s="112"/>
      <c r="C3" s="113"/>
    </row>
    <row r="4" spans="1:4" ht="15" customHeight="1" x14ac:dyDescent="0.25">
      <c r="A4" s="114"/>
      <c r="B4" s="112"/>
      <c r="C4" s="113"/>
    </row>
    <row r="5" spans="1:4" s="2" customFormat="1" ht="33" customHeight="1" x14ac:dyDescent="0.25">
      <c r="B5" s="115" t="s">
        <v>906</v>
      </c>
      <c r="C5" s="115"/>
      <c r="D5" s="43"/>
    </row>
    <row r="6" spans="1:4" s="2" customFormat="1" ht="15" customHeight="1" x14ac:dyDescent="0.25">
      <c r="D6" s="43"/>
    </row>
    <row r="7" spans="1:4" s="2" customFormat="1" ht="67.5" customHeight="1" x14ac:dyDescent="0.25">
      <c r="A7" s="3" t="s">
        <v>0</v>
      </c>
      <c r="B7" s="3" t="s">
        <v>1</v>
      </c>
      <c r="C7" s="3" t="s">
        <v>911</v>
      </c>
      <c r="D7" s="44" t="s">
        <v>912</v>
      </c>
    </row>
    <row r="8" spans="1:4" s="4" customFormat="1" ht="39.950000000000003" customHeight="1" x14ac:dyDescent="0.25">
      <c r="A8" s="106" t="s">
        <v>2</v>
      </c>
      <c r="B8" s="106"/>
      <c r="C8" s="106"/>
      <c r="D8" s="45"/>
    </row>
    <row r="9" spans="1:4" ht="39.950000000000003" customHeight="1" x14ac:dyDescent="0.25">
      <c r="A9" s="116" t="s">
        <v>3</v>
      </c>
      <c r="B9" s="117"/>
      <c r="C9" s="117"/>
    </row>
    <row r="10" spans="1:4" ht="39.950000000000003" customHeight="1" x14ac:dyDescent="0.25">
      <c r="A10" s="6" t="s">
        <v>4</v>
      </c>
      <c r="B10" s="6" t="s">
        <v>5</v>
      </c>
      <c r="C10" s="7" t="s">
        <v>832</v>
      </c>
      <c r="D10" s="43">
        <f>(C10*20%)+C10</f>
        <v>72</v>
      </c>
    </row>
    <row r="11" spans="1:4" ht="39.950000000000003" customHeight="1" x14ac:dyDescent="0.25">
      <c r="A11" s="6" t="s">
        <v>6</v>
      </c>
      <c r="B11" s="6" t="s">
        <v>7</v>
      </c>
      <c r="C11" s="7" t="s">
        <v>833</v>
      </c>
      <c r="D11" s="43">
        <f t="shared" ref="D11:D37" si="0">(C11*20%)+C11</f>
        <v>36</v>
      </c>
    </row>
    <row r="12" spans="1:4" ht="39.950000000000003" customHeight="1" x14ac:dyDescent="0.25">
      <c r="A12" s="8" t="s">
        <v>8</v>
      </c>
      <c r="B12" s="8" t="s">
        <v>9</v>
      </c>
      <c r="C12" s="9" t="s">
        <v>834</v>
      </c>
      <c r="D12" s="43">
        <f t="shared" si="0"/>
        <v>84</v>
      </c>
    </row>
    <row r="13" spans="1:4" ht="39.950000000000003" customHeight="1" x14ac:dyDescent="0.25">
      <c r="A13" s="8" t="s">
        <v>10</v>
      </c>
      <c r="B13" s="8" t="s">
        <v>11</v>
      </c>
      <c r="C13" s="10">
        <v>35</v>
      </c>
      <c r="D13" s="43">
        <f t="shared" si="0"/>
        <v>42</v>
      </c>
    </row>
    <row r="14" spans="1:4" ht="39.950000000000003" customHeight="1" x14ac:dyDescent="0.25">
      <c r="A14" s="6" t="s">
        <v>12</v>
      </c>
      <c r="B14" s="6" t="s">
        <v>13</v>
      </c>
      <c r="C14" s="7" t="s">
        <v>835</v>
      </c>
      <c r="D14" s="43">
        <f t="shared" si="0"/>
        <v>120</v>
      </c>
    </row>
    <row r="15" spans="1:4" ht="39.950000000000003" customHeight="1" x14ac:dyDescent="0.25">
      <c r="A15" s="6" t="s">
        <v>14</v>
      </c>
      <c r="B15" s="6" t="s">
        <v>15</v>
      </c>
      <c r="C15" s="7" t="s">
        <v>836</v>
      </c>
      <c r="D15" s="43">
        <f t="shared" si="0"/>
        <v>60</v>
      </c>
    </row>
    <row r="16" spans="1:4" ht="39.950000000000003" customHeight="1" x14ac:dyDescent="0.25">
      <c r="A16" s="6" t="s">
        <v>16</v>
      </c>
      <c r="B16" s="6" t="s">
        <v>17</v>
      </c>
      <c r="C16" s="7" t="s">
        <v>837</v>
      </c>
      <c r="D16" s="43">
        <f t="shared" si="0"/>
        <v>144</v>
      </c>
    </row>
    <row r="17" spans="1:4" ht="39.950000000000003" customHeight="1" x14ac:dyDescent="0.25">
      <c r="A17" s="6" t="s">
        <v>18</v>
      </c>
      <c r="B17" s="6" t="s">
        <v>19</v>
      </c>
      <c r="C17" s="7" t="s">
        <v>832</v>
      </c>
      <c r="D17" s="43">
        <f t="shared" si="0"/>
        <v>72</v>
      </c>
    </row>
    <row r="18" spans="1:4" s="4" customFormat="1" ht="39.950000000000003" customHeight="1" x14ac:dyDescent="0.25">
      <c r="A18" s="8" t="s">
        <v>20</v>
      </c>
      <c r="B18" s="8" t="s">
        <v>21</v>
      </c>
      <c r="C18" s="10">
        <v>40</v>
      </c>
      <c r="D18" s="43">
        <f t="shared" si="0"/>
        <v>48</v>
      </c>
    </row>
    <row r="19" spans="1:4" ht="39.950000000000003" customHeight="1" x14ac:dyDescent="0.25">
      <c r="A19" s="6" t="s">
        <v>22</v>
      </c>
      <c r="B19" s="6" t="s">
        <v>23</v>
      </c>
      <c r="C19" s="7" t="s">
        <v>836</v>
      </c>
      <c r="D19" s="43">
        <f t="shared" si="0"/>
        <v>60</v>
      </c>
    </row>
    <row r="20" spans="1:4" ht="39.950000000000003" customHeight="1" x14ac:dyDescent="0.25">
      <c r="A20" s="116" t="s">
        <v>24</v>
      </c>
      <c r="B20" s="117"/>
      <c r="C20" s="117"/>
    </row>
    <row r="21" spans="1:4" s="4" customFormat="1" ht="39.950000000000003" customHeight="1" x14ac:dyDescent="0.25">
      <c r="A21" s="8" t="s">
        <v>25</v>
      </c>
      <c r="B21" s="8" t="s">
        <v>26</v>
      </c>
      <c r="C21" s="9" t="s">
        <v>838</v>
      </c>
      <c r="D21" s="43">
        <f t="shared" si="0"/>
        <v>48</v>
      </c>
    </row>
    <row r="22" spans="1:4" ht="39.950000000000003" customHeight="1" x14ac:dyDescent="0.25">
      <c r="A22" s="6" t="s">
        <v>27</v>
      </c>
      <c r="B22" s="6" t="s">
        <v>28</v>
      </c>
      <c r="C22" s="7" t="s">
        <v>839</v>
      </c>
      <c r="D22" s="43">
        <f t="shared" si="0"/>
        <v>36</v>
      </c>
    </row>
    <row r="23" spans="1:4" ht="39.950000000000003" customHeight="1" x14ac:dyDescent="0.25">
      <c r="A23" s="8" t="s">
        <v>29</v>
      </c>
      <c r="B23" s="8" t="s">
        <v>30</v>
      </c>
      <c r="C23" s="10">
        <v>50</v>
      </c>
      <c r="D23" s="43">
        <f t="shared" si="0"/>
        <v>60</v>
      </c>
    </row>
    <row r="24" spans="1:4" s="12" customFormat="1" ht="39.950000000000003" customHeight="1" x14ac:dyDescent="0.25">
      <c r="A24" s="6" t="s">
        <v>31</v>
      </c>
      <c r="B24" s="6" t="s">
        <v>32</v>
      </c>
      <c r="C24" s="11">
        <v>50</v>
      </c>
      <c r="D24" s="43">
        <f t="shared" si="0"/>
        <v>60</v>
      </c>
    </row>
    <row r="25" spans="1:4" s="4" customFormat="1" ht="39.950000000000003" customHeight="1" x14ac:dyDescent="0.25">
      <c r="A25" s="8" t="s">
        <v>33</v>
      </c>
      <c r="B25" s="8" t="s">
        <v>34</v>
      </c>
      <c r="C25" s="9" t="s">
        <v>832</v>
      </c>
      <c r="D25" s="43">
        <f t="shared" si="0"/>
        <v>72</v>
      </c>
    </row>
    <row r="26" spans="1:4" ht="39.950000000000003" customHeight="1" x14ac:dyDescent="0.25">
      <c r="A26" s="8" t="s">
        <v>35</v>
      </c>
      <c r="B26" s="8" t="s">
        <v>36</v>
      </c>
      <c r="C26" s="9" t="s">
        <v>839</v>
      </c>
      <c r="D26" s="43">
        <f t="shared" si="0"/>
        <v>36</v>
      </c>
    </row>
    <row r="27" spans="1:4" ht="39.950000000000003" customHeight="1" x14ac:dyDescent="0.25">
      <c r="A27" s="116" t="s">
        <v>37</v>
      </c>
      <c r="B27" s="117"/>
      <c r="C27" s="117"/>
    </row>
    <row r="28" spans="1:4" ht="39.950000000000003" customHeight="1" x14ac:dyDescent="0.25">
      <c r="A28" s="8" t="s">
        <v>38</v>
      </c>
      <c r="B28" s="8" t="s">
        <v>39</v>
      </c>
      <c r="C28" s="9" t="s">
        <v>840</v>
      </c>
      <c r="D28" s="43">
        <f t="shared" si="0"/>
        <v>24</v>
      </c>
    </row>
    <row r="29" spans="1:4" ht="39.950000000000003" customHeight="1" x14ac:dyDescent="0.25">
      <c r="A29" s="8" t="s">
        <v>40</v>
      </c>
      <c r="B29" s="6" t="s">
        <v>41</v>
      </c>
      <c r="C29" s="11">
        <v>7</v>
      </c>
      <c r="D29" s="43">
        <f t="shared" si="0"/>
        <v>8.4</v>
      </c>
    </row>
    <row r="30" spans="1:4" ht="39.950000000000003" customHeight="1" x14ac:dyDescent="0.25">
      <c r="A30" s="8" t="s">
        <v>42</v>
      </c>
      <c r="B30" s="8" t="s">
        <v>43</v>
      </c>
      <c r="C30" s="9" t="s">
        <v>839</v>
      </c>
      <c r="D30" s="43">
        <f t="shared" si="0"/>
        <v>36</v>
      </c>
    </row>
    <row r="31" spans="1:4" ht="39.950000000000003" customHeight="1" x14ac:dyDescent="0.25">
      <c r="A31" s="6" t="s">
        <v>44</v>
      </c>
      <c r="B31" s="6" t="s">
        <v>45</v>
      </c>
      <c r="C31" s="11">
        <v>15</v>
      </c>
      <c r="D31" s="43">
        <f t="shared" si="0"/>
        <v>18</v>
      </c>
    </row>
    <row r="32" spans="1:4" ht="39.950000000000003" customHeight="1" x14ac:dyDescent="0.25">
      <c r="A32" s="6" t="s">
        <v>46</v>
      </c>
      <c r="B32" s="6" t="s">
        <v>47</v>
      </c>
      <c r="C32" s="7" t="s">
        <v>840</v>
      </c>
      <c r="D32" s="43">
        <f t="shared" si="0"/>
        <v>24</v>
      </c>
    </row>
    <row r="33" spans="1:5" ht="39.950000000000003" customHeight="1" x14ac:dyDescent="0.25">
      <c r="A33" s="6" t="s">
        <v>48</v>
      </c>
      <c r="B33" s="6" t="s">
        <v>49</v>
      </c>
      <c r="C33" s="7" t="s">
        <v>841</v>
      </c>
      <c r="D33" s="43">
        <f t="shared" si="0"/>
        <v>12</v>
      </c>
    </row>
    <row r="34" spans="1:5" ht="39.950000000000003" customHeight="1" x14ac:dyDescent="0.25">
      <c r="A34" s="6" t="s">
        <v>50</v>
      </c>
      <c r="B34" s="6" t="s">
        <v>51</v>
      </c>
      <c r="C34" s="7" t="s">
        <v>842</v>
      </c>
      <c r="D34" s="43">
        <f t="shared" si="0"/>
        <v>42</v>
      </c>
    </row>
    <row r="35" spans="1:5" s="4" customFormat="1" ht="39.950000000000003" customHeight="1" x14ac:dyDescent="0.25">
      <c r="A35" s="6" t="s">
        <v>52</v>
      </c>
      <c r="B35" s="6" t="s">
        <v>53</v>
      </c>
      <c r="C35" s="7" t="s">
        <v>832</v>
      </c>
      <c r="D35" s="43">
        <f t="shared" si="0"/>
        <v>72</v>
      </c>
    </row>
    <row r="36" spans="1:5" ht="39.950000000000003" customHeight="1" x14ac:dyDescent="0.25">
      <c r="A36" s="6" t="s">
        <v>54</v>
      </c>
      <c r="B36" s="6" t="s">
        <v>55</v>
      </c>
      <c r="C36" s="7" t="s">
        <v>832</v>
      </c>
      <c r="D36" s="43">
        <f t="shared" si="0"/>
        <v>72</v>
      </c>
    </row>
    <row r="37" spans="1:5" ht="33.75" customHeight="1" x14ac:dyDescent="0.25">
      <c r="A37" s="6" t="s">
        <v>56</v>
      </c>
      <c r="B37" s="6" t="s">
        <v>57</v>
      </c>
      <c r="C37" s="7" t="s">
        <v>840</v>
      </c>
      <c r="D37" s="43">
        <f t="shared" si="0"/>
        <v>24</v>
      </c>
    </row>
    <row r="38" spans="1:5" ht="39.75" customHeight="1" x14ac:dyDescent="0.25">
      <c r="A38" s="109" t="s">
        <v>58</v>
      </c>
      <c r="B38" s="109"/>
      <c r="C38" s="109"/>
    </row>
    <row r="39" spans="1:5" ht="39.75" customHeight="1" x14ac:dyDescent="0.25">
      <c r="A39" s="109" t="s">
        <v>59</v>
      </c>
      <c r="B39" s="109"/>
      <c r="C39" s="109"/>
    </row>
    <row r="40" spans="1:5" ht="39.75" customHeight="1" x14ac:dyDescent="0.25">
      <c r="A40" s="13" t="s">
        <v>60</v>
      </c>
      <c r="B40" s="14" t="s">
        <v>61</v>
      </c>
      <c r="C40" s="15">
        <v>60</v>
      </c>
      <c r="D40" s="43">
        <f t="shared" ref="D40:D45" si="1">(C40*20%)+C40</f>
        <v>72</v>
      </c>
    </row>
    <row r="41" spans="1:5" ht="39.75" customHeight="1" x14ac:dyDescent="0.25">
      <c r="A41" s="13" t="s">
        <v>62</v>
      </c>
      <c r="B41" s="14" t="s">
        <v>63</v>
      </c>
      <c r="C41" s="15">
        <v>10</v>
      </c>
      <c r="D41" s="43">
        <f t="shared" si="1"/>
        <v>12</v>
      </c>
    </row>
    <row r="42" spans="1:5" ht="39.75" customHeight="1" x14ac:dyDescent="0.25">
      <c r="A42" s="13" t="s">
        <v>64</v>
      </c>
      <c r="B42" s="14" t="s">
        <v>65</v>
      </c>
      <c r="C42" s="15">
        <v>20</v>
      </c>
      <c r="D42" s="43">
        <f t="shared" si="1"/>
        <v>24</v>
      </c>
    </row>
    <row r="43" spans="1:5" ht="39.75" customHeight="1" x14ac:dyDescent="0.25">
      <c r="A43" s="13" t="s">
        <v>66</v>
      </c>
      <c r="B43" s="14" t="s">
        <v>67</v>
      </c>
      <c r="C43" s="15">
        <v>20</v>
      </c>
      <c r="D43" s="43">
        <f t="shared" si="1"/>
        <v>24</v>
      </c>
    </row>
    <row r="44" spans="1:5" ht="39.75" customHeight="1" x14ac:dyDescent="0.25">
      <c r="A44" s="13" t="s">
        <v>68</v>
      </c>
      <c r="B44" s="14" t="s">
        <v>69</v>
      </c>
      <c r="C44" s="15">
        <v>20</v>
      </c>
      <c r="D44" s="43">
        <f t="shared" si="1"/>
        <v>24</v>
      </c>
    </row>
    <row r="45" spans="1:5" ht="39.75" customHeight="1" x14ac:dyDescent="0.25">
      <c r="A45" s="13" t="s">
        <v>70</v>
      </c>
      <c r="B45" s="14" t="s">
        <v>71</v>
      </c>
      <c r="C45" s="15">
        <v>10</v>
      </c>
      <c r="D45" s="43">
        <f t="shared" si="1"/>
        <v>12</v>
      </c>
    </row>
    <row r="46" spans="1:5" s="16" customFormat="1" ht="53.25" customHeight="1" x14ac:dyDescent="0.25">
      <c r="A46" s="109" t="s">
        <v>72</v>
      </c>
      <c r="B46" s="109"/>
      <c r="C46" s="109"/>
      <c r="D46" s="43"/>
    </row>
    <row r="47" spans="1:5" s="19" customFormat="1" ht="39.950000000000003" customHeight="1" x14ac:dyDescent="0.25">
      <c r="A47" s="17" t="s">
        <v>73</v>
      </c>
      <c r="B47" s="18" t="s">
        <v>74</v>
      </c>
      <c r="C47" s="9" t="s">
        <v>75</v>
      </c>
      <c r="D47" s="45">
        <v>270</v>
      </c>
      <c r="E47" s="47" t="s">
        <v>914</v>
      </c>
    </row>
    <row r="48" spans="1:5" s="19" customFormat="1" ht="39.950000000000003" customHeight="1" x14ac:dyDescent="0.25">
      <c r="A48" s="17" t="s">
        <v>76</v>
      </c>
      <c r="B48" s="20" t="s">
        <v>77</v>
      </c>
      <c r="C48" s="9" t="s">
        <v>78</v>
      </c>
      <c r="D48" s="45">
        <v>594</v>
      </c>
      <c r="E48" s="47" t="s">
        <v>915</v>
      </c>
    </row>
    <row r="49" spans="1:5" s="19" customFormat="1" ht="39.950000000000003" customHeight="1" x14ac:dyDescent="0.25">
      <c r="A49" s="48"/>
      <c r="B49" s="49" t="s">
        <v>917</v>
      </c>
      <c r="C49" s="50"/>
      <c r="D49" s="51">
        <v>997.92</v>
      </c>
      <c r="E49" s="52" t="s">
        <v>916</v>
      </c>
    </row>
    <row r="50" spans="1:5" s="19" customFormat="1" ht="39.950000000000003" customHeight="1" x14ac:dyDescent="0.25">
      <c r="A50" s="17" t="s">
        <v>79</v>
      </c>
      <c r="B50" s="21" t="s">
        <v>80</v>
      </c>
      <c r="C50" s="22">
        <v>250</v>
      </c>
      <c r="D50" s="43">
        <f t="shared" ref="D50:D51" si="2">(C50*20%)+C50</f>
        <v>300</v>
      </c>
    </row>
    <row r="51" spans="1:5" ht="39.950000000000003" customHeight="1" x14ac:dyDescent="0.25">
      <c r="A51" s="17" t="s">
        <v>81</v>
      </c>
      <c r="B51" s="18" t="s">
        <v>899</v>
      </c>
      <c r="C51" s="22">
        <v>300</v>
      </c>
      <c r="D51" s="43">
        <f t="shared" si="2"/>
        <v>360</v>
      </c>
    </row>
    <row r="52" spans="1:5" s="4" customFormat="1" ht="39.950000000000003" customHeight="1" x14ac:dyDescent="0.25">
      <c r="A52" s="109" t="s">
        <v>82</v>
      </c>
      <c r="B52" s="109"/>
      <c r="C52" s="109"/>
      <c r="D52" s="45"/>
    </row>
    <row r="53" spans="1:5" s="4" customFormat="1" ht="39.950000000000003" customHeight="1" x14ac:dyDescent="0.25">
      <c r="A53" s="8" t="s">
        <v>83</v>
      </c>
      <c r="B53" s="8" t="s">
        <v>84</v>
      </c>
      <c r="C53" s="9" t="s">
        <v>843</v>
      </c>
      <c r="D53" s="43">
        <f t="shared" ref="D53:D99" si="3">(C53*20%)+C53</f>
        <v>300</v>
      </c>
    </row>
    <row r="54" spans="1:5" s="4" customFormat="1" ht="39.950000000000003" customHeight="1" x14ac:dyDescent="0.25">
      <c r="A54" s="8" t="s">
        <v>85</v>
      </c>
      <c r="B54" s="8" t="s">
        <v>86</v>
      </c>
      <c r="C54" s="9" t="s">
        <v>844</v>
      </c>
      <c r="D54" s="43">
        <f t="shared" si="3"/>
        <v>1080</v>
      </c>
    </row>
    <row r="55" spans="1:5" s="4" customFormat="1" ht="39.950000000000003" customHeight="1" x14ac:dyDescent="0.25">
      <c r="A55" s="8" t="s">
        <v>87</v>
      </c>
      <c r="B55" s="8" t="s">
        <v>88</v>
      </c>
      <c r="C55" s="9" t="s">
        <v>836</v>
      </c>
      <c r="D55" s="43">
        <f t="shared" si="3"/>
        <v>60</v>
      </c>
    </row>
    <row r="56" spans="1:5" s="4" customFormat="1" ht="39.950000000000003" customHeight="1" x14ac:dyDescent="0.25">
      <c r="A56" s="8" t="s">
        <v>89</v>
      </c>
      <c r="B56" s="8" t="s">
        <v>90</v>
      </c>
      <c r="C56" s="9" t="s">
        <v>836</v>
      </c>
      <c r="D56" s="43">
        <f t="shared" si="3"/>
        <v>60</v>
      </c>
    </row>
    <row r="57" spans="1:5" s="4" customFormat="1" ht="39.950000000000003" customHeight="1" x14ac:dyDescent="0.25">
      <c r="A57" s="8" t="s">
        <v>91</v>
      </c>
      <c r="B57" s="8" t="s">
        <v>92</v>
      </c>
      <c r="C57" s="9" t="s">
        <v>836</v>
      </c>
      <c r="D57" s="43">
        <f t="shared" si="3"/>
        <v>60</v>
      </c>
    </row>
    <row r="58" spans="1:5" s="4" customFormat="1" ht="39.950000000000003" customHeight="1" x14ac:dyDescent="0.25">
      <c r="A58" s="8" t="s">
        <v>93</v>
      </c>
      <c r="B58" s="8" t="s">
        <v>94</v>
      </c>
      <c r="C58" s="9" t="s">
        <v>845</v>
      </c>
      <c r="D58" s="43">
        <f t="shared" si="3"/>
        <v>240</v>
      </c>
    </row>
    <row r="59" spans="1:5" s="4" customFormat="1" ht="39.950000000000003" customHeight="1" x14ac:dyDescent="0.25">
      <c r="A59" s="8" t="s">
        <v>95</v>
      </c>
      <c r="B59" s="8" t="s">
        <v>96</v>
      </c>
      <c r="C59" s="9" t="s">
        <v>846</v>
      </c>
      <c r="D59" s="43">
        <f t="shared" si="3"/>
        <v>264</v>
      </c>
    </row>
    <row r="60" spans="1:5" s="4" customFormat="1" ht="39.950000000000003" customHeight="1" x14ac:dyDescent="0.25">
      <c r="A60" s="8" t="s">
        <v>97</v>
      </c>
      <c r="B60" s="8" t="s">
        <v>98</v>
      </c>
      <c r="C60" s="9" t="s">
        <v>834</v>
      </c>
      <c r="D60" s="43">
        <f t="shared" si="3"/>
        <v>84</v>
      </c>
    </row>
    <row r="61" spans="1:5" ht="39.950000000000003" customHeight="1" x14ac:dyDescent="0.25">
      <c r="A61" s="8" t="s">
        <v>99</v>
      </c>
      <c r="B61" s="8" t="s">
        <v>100</v>
      </c>
      <c r="C61" s="9" t="s">
        <v>846</v>
      </c>
      <c r="D61" s="43">
        <f t="shared" si="3"/>
        <v>264</v>
      </c>
    </row>
    <row r="62" spans="1:5" ht="39.950000000000003" customHeight="1" x14ac:dyDescent="0.25">
      <c r="A62" s="109" t="s">
        <v>101</v>
      </c>
      <c r="B62" s="109"/>
      <c r="C62" s="109"/>
    </row>
    <row r="63" spans="1:5" ht="39.950000000000003" customHeight="1" x14ac:dyDescent="0.25">
      <c r="A63" s="6" t="s">
        <v>102</v>
      </c>
      <c r="B63" s="6" t="s">
        <v>103</v>
      </c>
      <c r="C63" s="7" t="s">
        <v>847</v>
      </c>
      <c r="D63" s="43">
        <f t="shared" si="3"/>
        <v>30</v>
      </c>
    </row>
    <row r="64" spans="1:5" ht="39.950000000000003" customHeight="1" x14ac:dyDescent="0.25">
      <c r="A64" s="6" t="s">
        <v>104</v>
      </c>
      <c r="B64" s="6" t="s">
        <v>105</v>
      </c>
      <c r="C64" s="7" t="s">
        <v>839</v>
      </c>
      <c r="D64" s="43">
        <f t="shared" si="3"/>
        <v>36</v>
      </c>
    </row>
    <row r="65" spans="1:4" ht="39.950000000000003" customHeight="1" x14ac:dyDescent="0.25">
      <c r="A65" s="6" t="s">
        <v>106</v>
      </c>
      <c r="B65" s="6" t="s">
        <v>107</v>
      </c>
      <c r="C65" s="7" t="s">
        <v>839</v>
      </c>
      <c r="D65" s="43">
        <f t="shared" si="3"/>
        <v>36</v>
      </c>
    </row>
    <row r="66" spans="1:4" ht="39.950000000000003" customHeight="1" x14ac:dyDescent="0.25">
      <c r="A66" s="6" t="s">
        <v>108</v>
      </c>
      <c r="B66" s="6" t="s">
        <v>109</v>
      </c>
      <c r="C66" s="7" t="s">
        <v>836</v>
      </c>
      <c r="D66" s="43">
        <f t="shared" si="3"/>
        <v>60</v>
      </c>
    </row>
    <row r="67" spans="1:4" ht="39.950000000000003" customHeight="1" x14ac:dyDescent="0.25">
      <c r="A67" s="6" t="s">
        <v>110</v>
      </c>
      <c r="B67" s="6" t="s">
        <v>111</v>
      </c>
      <c r="C67" s="7" t="s">
        <v>840</v>
      </c>
      <c r="D67" s="43">
        <f t="shared" si="3"/>
        <v>24</v>
      </c>
    </row>
    <row r="68" spans="1:4" ht="39.950000000000003" customHeight="1" x14ac:dyDescent="0.25">
      <c r="A68" s="6" t="s">
        <v>112</v>
      </c>
      <c r="B68" s="6" t="s">
        <v>113</v>
      </c>
      <c r="C68" s="7" t="s">
        <v>847</v>
      </c>
      <c r="D68" s="43">
        <f t="shared" si="3"/>
        <v>30</v>
      </c>
    </row>
    <row r="69" spans="1:4" ht="39.950000000000003" customHeight="1" x14ac:dyDescent="0.25">
      <c r="A69" s="6" t="s">
        <v>114</v>
      </c>
      <c r="B69" s="6" t="s">
        <v>115</v>
      </c>
      <c r="C69" s="7" t="s">
        <v>847</v>
      </c>
      <c r="D69" s="43">
        <f t="shared" si="3"/>
        <v>30</v>
      </c>
    </row>
    <row r="70" spans="1:4" s="4" customFormat="1" ht="39.950000000000003" customHeight="1" x14ac:dyDescent="0.25">
      <c r="A70" s="109" t="s">
        <v>116</v>
      </c>
      <c r="B70" s="109"/>
      <c r="C70" s="109"/>
      <c r="D70" s="43"/>
    </row>
    <row r="71" spans="1:4" s="4" customFormat="1" ht="39.950000000000003" customHeight="1" x14ac:dyDescent="0.25">
      <c r="A71" s="8" t="s">
        <v>117</v>
      </c>
      <c r="B71" s="8" t="s">
        <v>118</v>
      </c>
      <c r="C71" s="9" t="s">
        <v>848</v>
      </c>
      <c r="D71" s="43">
        <f t="shared" si="3"/>
        <v>96</v>
      </c>
    </row>
    <row r="72" spans="1:4" s="4" customFormat="1" ht="39.950000000000003" customHeight="1" x14ac:dyDescent="0.25">
      <c r="A72" s="8" t="s">
        <v>119</v>
      </c>
      <c r="B72" s="8" t="s">
        <v>120</v>
      </c>
      <c r="C72" s="9" t="s">
        <v>848</v>
      </c>
      <c r="D72" s="43">
        <f t="shared" si="3"/>
        <v>96</v>
      </c>
    </row>
    <row r="73" spans="1:4" s="4" customFormat="1" ht="39.950000000000003" customHeight="1" x14ac:dyDescent="0.25">
      <c r="A73" s="8" t="s">
        <v>121</v>
      </c>
      <c r="B73" s="8" t="s">
        <v>122</v>
      </c>
      <c r="C73" s="9" t="s">
        <v>837</v>
      </c>
      <c r="D73" s="43">
        <f t="shared" si="3"/>
        <v>144</v>
      </c>
    </row>
    <row r="74" spans="1:4" s="4" customFormat="1" ht="39.950000000000003" customHeight="1" x14ac:dyDescent="0.25">
      <c r="A74" s="8" t="s">
        <v>123</v>
      </c>
      <c r="B74" s="8" t="s">
        <v>124</v>
      </c>
      <c r="C74" s="9" t="s">
        <v>848</v>
      </c>
      <c r="D74" s="43">
        <f t="shared" si="3"/>
        <v>96</v>
      </c>
    </row>
    <row r="75" spans="1:4" s="4" customFormat="1" ht="39.950000000000003" customHeight="1" x14ac:dyDescent="0.25">
      <c r="A75" s="8" t="s">
        <v>125</v>
      </c>
      <c r="B75" s="8" t="s">
        <v>126</v>
      </c>
      <c r="C75" s="9" t="s">
        <v>834</v>
      </c>
      <c r="D75" s="43">
        <f t="shared" si="3"/>
        <v>84</v>
      </c>
    </row>
    <row r="76" spans="1:4" s="4" customFormat="1" ht="39.950000000000003" customHeight="1" x14ac:dyDescent="0.25">
      <c r="A76" s="8" t="s">
        <v>127</v>
      </c>
      <c r="B76" s="8" t="s">
        <v>128</v>
      </c>
      <c r="C76" s="9" t="s">
        <v>836</v>
      </c>
      <c r="D76" s="43">
        <f t="shared" si="3"/>
        <v>60</v>
      </c>
    </row>
    <row r="77" spans="1:4" ht="39.950000000000003" customHeight="1" x14ac:dyDescent="0.25">
      <c r="A77" s="109" t="s">
        <v>129</v>
      </c>
      <c r="B77" s="109"/>
      <c r="C77" s="109"/>
    </row>
    <row r="78" spans="1:4" ht="39.950000000000003" customHeight="1" x14ac:dyDescent="0.25">
      <c r="A78" s="6" t="s">
        <v>130</v>
      </c>
      <c r="B78" s="6" t="s">
        <v>131</v>
      </c>
      <c r="C78" s="7" t="s">
        <v>836</v>
      </c>
      <c r="D78" s="43">
        <f t="shared" si="3"/>
        <v>60</v>
      </c>
    </row>
    <row r="79" spans="1:4" ht="39.950000000000003" customHeight="1" x14ac:dyDescent="0.25">
      <c r="A79" s="8" t="s">
        <v>132</v>
      </c>
      <c r="B79" s="8" t="s">
        <v>133</v>
      </c>
      <c r="C79" s="9" t="s">
        <v>848</v>
      </c>
      <c r="D79" s="43">
        <f t="shared" si="3"/>
        <v>96</v>
      </c>
    </row>
    <row r="80" spans="1:4" ht="39.950000000000003" customHeight="1" x14ac:dyDescent="0.25">
      <c r="A80" s="6" t="s">
        <v>134</v>
      </c>
      <c r="B80" s="6" t="s">
        <v>135</v>
      </c>
      <c r="C80" s="7" t="s">
        <v>839</v>
      </c>
      <c r="D80" s="43">
        <f t="shared" si="3"/>
        <v>36</v>
      </c>
    </row>
    <row r="81" spans="1:4" ht="39.950000000000003" customHeight="1" x14ac:dyDescent="0.25">
      <c r="A81" s="6" t="s">
        <v>136</v>
      </c>
      <c r="B81" s="6" t="s">
        <v>137</v>
      </c>
      <c r="C81" s="7" t="s">
        <v>834</v>
      </c>
      <c r="D81" s="43">
        <f t="shared" si="3"/>
        <v>84</v>
      </c>
    </row>
    <row r="82" spans="1:4" ht="39.950000000000003" customHeight="1" x14ac:dyDescent="0.25">
      <c r="A82" s="6" t="s">
        <v>138</v>
      </c>
      <c r="B82" s="6" t="s">
        <v>139</v>
      </c>
      <c r="C82" s="7" t="s">
        <v>849</v>
      </c>
      <c r="D82" s="43">
        <f t="shared" si="3"/>
        <v>78</v>
      </c>
    </row>
    <row r="83" spans="1:4" ht="39.950000000000003" customHeight="1" x14ac:dyDescent="0.25">
      <c r="A83" s="6" t="s">
        <v>140</v>
      </c>
      <c r="B83" s="6" t="s">
        <v>141</v>
      </c>
      <c r="C83" s="7" t="s">
        <v>849</v>
      </c>
      <c r="D83" s="43">
        <f t="shared" si="3"/>
        <v>78</v>
      </c>
    </row>
    <row r="84" spans="1:4" ht="39.950000000000003" customHeight="1" x14ac:dyDescent="0.25">
      <c r="A84" s="6" t="s">
        <v>142</v>
      </c>
      <c r="B84" s="6" t="s">
        <v>143</v>
      </c>
      <c r="C84" s="7" t="s">
        <v>834</v>
      </c>
      <c r="D84" s="43">
        <f t="shared" si="3"/>
        <v>84</v>
      </c>
    </row>
    <row r="85" spans="1:4" ht="39.950000000000003" customHeight="1" x14ac:dyDescent="0.25">
      <c r="A85" s="109" t="s">
        <v>144</v>
      </c>
      <c r="B85" s="109"/>
      <c r="C85" s="109"/>
    </row>
    <row r="86" spans="1:4" ht="39.950000000000003" customHeight="1" x14ac:dyDescent="0.25">
      <c r="A86" s="6" t="s">
        <v>145</v>
      </c>
      <c r="B86" s="6" t="s">
        <v>146</v>
      </c>
      <c r="C86" s="7" t="s">
        <v>850</v>
      </c>
      <c r="D86" s="43">
        <f t="shared" si="3"/>
        <v>456</v>
      </c>
    </row>
    <row r="87" spans="1:4" ht="39.950000000000003" customHeight="1" x14ac:dyDescent="0.25">
      <c r="A87" s="6" t="s">
        <v>147</v>
      </c>
      <c r="B87" s="6" t="s">
        <v>148</v>
      </c>
      <c r="C87" s="7" t="s">
        <v>851</v>
      </c>
      <c r="D87" s="43">
        <f t="shared" si="3"/>
        <v>180</v>
      </c>
    </row>
    <row r="88" spans="1:4" ht="39.950000000000003" customHeight="1" x14ac:dyDescent="0.25">
      <c r="A88" s="6" t="s">
        <v>149</v>
      </c>
      <c r="B88" s="6" t="s">
        <v>150</v>
      </c>
      <c r="C88" s="7" t="s">
        <v>852</v>
      </c>
      <c r="D88" s="43">
        <f t="shared" si="3"/>
        <v>600</v>
      </c>
    </row>
    <row r="89" spans="1:4" ht="39.950000000000003" customHeight="1" x14ac:dyDescent="0.25">
      <c r="A89" s="6" t="s">
        <v>151</v>
      </c>
      <c r="B89" s="6" t="s">
        <v>152</v>
      </c>
      <c r="C89" s="11">
        <v>100</v>
      </c>
      <c r="D89" s="43">
        <f t="shared" si="3"/>
        <v>120</v>
      </c>
    </row>
    <row r="90" spans="1:4" ht="39.950000000000003" customHeight="1" x14ac:dyDescent="0.25">
      <c r="A90" s="8" t="s">
        <v>153</v>
      </c>
      <c r="B90" s="8" t="s">
        <v>154</v>
      </c>
      <c r="C90" s="9" t="s">
        <v>835</v>
      </c>
      <c r="D90" s="43">
        <f t="shared" si="3"/>
        <v>120</v>
      </c>
    </row>
    <row r="91" spans="1:4" ht="39.950000000000003" customHeight="1" x14ac:dyDescent="0.25">
      <c r="A91" s="6" t="s">
        <v>155</v>
      </c>
      <c r="B91" s="6" t="s">
        <v>156</v>
      </c>
      <c r="C91" s="7" t="s">
        <v>835</v>
      </c>
      <c r="D91" s="43">
        <f t="shared" si="3"/>
        <v>120</v>
      </c>
    </row>
    <row r="92" spans="1:4" ht="39.950000000000003" customHeight="1" x14ac:dyDescent="0.25">
      <c r="A92" s="6" t="s">
        <v>157</v>
      </c>
      <c r="B92" s="6" t="s">
        <v>158</v>
      </c>
      <c r="C92" s="7" t="s">
        <v>839</v>
      </c>
      <c r="D92" s="43">
        <f t="shared" si="3"/>
        <v>36</v>
      </c>
    </row>
    <row r="93" spans="1:4" ht="39.950000000000003" customHeight="1" x14ac:dyDescent="0.25">
      <c r="A93" s="6" t="s">
        <v>159</v>
      </c>
      <c r="B93" s="6" t="s">
        <v>160</v>
      </c>
      <c r="C93" s="7" t="s">
        <v>841</v>
      </c>
      <c r="D93" s="43">
        <f t="shared" si="3"/>
        <v>12</v>
      </c>
    </row>
    <row r="94" spans="1:4" ht="39.950000000000003" customHeight="1" x14ac:dyDescent="0.25">
      <c r="A94" s="6" t="s">
        <v>161</v>
      </c>
      <c r="B94" s="6" t="s">
        <v>162</v>
      </c>
      <c r="C94" s="7" t="s">
        <v>841</v>
      </c>
      <c r="D94" s="43">
        <f t="shared" si="3"/>
        <v>12</v>
      </c>
    </row>
    <row r="95" spans="1:4" s="23" customFormat="1" ht="39.950000000000003" customHeight="1" x14ac:dyDescent="0.25">
      <c r="A95" s="6" t="s">
        <v>163</v>
      </c>
      <c r="B95" s="6" t="s">
        <v>164</v>
      </c>
      <c r="C95" s="7" t="s">
        <v>842</v>
      </c>
      <c r="D95" s="43">
        <f t="shared" si="3"/>
        <v>42</v>
      </c>
    </row>
    <row r="96" spans="1:4" ht="39.950000000000003" customHeight="1" x14ac:dyDescent="0.25">
      <c r="A96" s="6" t="s">
        <v>165</v>
      </c>
      <c r="B96" s="6" t="s">
        <v>166</v>
      </c>
      <c r="C96" s="11">
        <v>250</v>
      </c>
      <c r="D96" s="43">
        <f t="shared" si="3"/>
        <v>300</v>
      </c>
    </row>
    <row r="97" spans="1:4" ht="39.950000000000003" customHeight="1" x14ac:dyDescent="0.25">
      <c r="A97" s="6" t="s">
        <v>167</v>
      </c>
      <c r="B97" s="6" t="s">
        <v>168</v>
      </c>
      <c r="C97" s="11">
        <v>450</v>
      </c>
      <c r="D97" s="43">
        <f t="shared" si="3"/>
        <v>540</v>
      </c>
    </row>
    <row r="98" spans="1:4" ht="39.950000000000003" customHeight="1" x14ac:dyDescent="0.25">
      <c r="A98" s="6" t="s">
        <v>169</v>
      </c>
      <c r="B98" s="6" t="s">
        <v>170</v>
      </c>
      <c r="C98" s="11">
        <v>220</v>
      </c>
      <c r="D98" s="43">
        <f t="shared" si="3"/>
        <v>264</v>
      </c>
    </row>
    <row r="99" spans="1:4" ht="39.950000000000003" customHeight="1" x14ac:dyDescent="0.25">
      <c r="A99" s="6" t="s">
        <v>171</v>
      </c>
      <c r="B99" s="6" t="s">
        <v>172</v>
      </c>
      <c r="C99" s="11">
        <v>650</v>
      </c>
      <c r="D99" s="43">
        <f t="shared" si="3"/>
        <v>780</v>
      </c>
    </row>
    <row r="100" spans="1:4" ht="39.950000000000003" customHeight="1" x14ac:dyDescent="0.25">
      <c r="A100" s="109" t="s">
        <v>173</v>
      </c>
      <c r="B100" s="109"/>
      <c r="C100" s="109"/>
    </row>
    <row r="101" spans="1:4" ht="39.950000000000003" customHeight="1" x14ac:dyDescent="0.25">
      <c r="A101" s="8" t="s">
        <v>174</v>
      </c>
      <c r="B101" s="8" t="s">
        <v>175</v>
      </c>
      <c r="C101" s="9" t="s">
        <v>834</v>
      </c>
      <c r="D101" s="43">
        <f t="shared" ref="D101:D129" si="4">(C101*20%)+C101</f>
        <v>84</v>
      </c>
    </row>
    <row r="102" spans="1:4" ht="39.950000000000003" customHeight="1" x14ac:dyDescent="0.25">
      <c r="A102" s="6" t="s">
        <v>176</v>
      </c>
      <c r="B102" s="8" t="s">
        <v>177</v>
      </c>
      <c r="C102" s="7" t="s">
        <v>851</v>
      </c>
      <c r="D102" s="43">
        <f t="shared" si="4"/>
        <v>180</v>
      </c>
    </row>
    <row r="103" spans="1:4" s="4" customFormat="1" ht="39.950000000000003" customHeight="1" x14ac:dyDescent="0.25">
      <c r="A103" s="8" t="s">
        <v>178</v>
      </c>
      <c r="B103" s="8" t="s">
        <v>179</v>
      </c>
      <c r="C103" s="9" t="s">
        <v>842</v>
      </c>
      <c r="D103" s="43">
        <f t="shared" si="4"/>
        <v>42</v>
      </c>
    </row>
    <row r="104" spans="1:4" ht="39.950000000000003" customHeight="1" x14ac:dyDescent="0.25">
      <c r="A104" s="8" t="s">
        <v>38</v>
      </c>
      <c r="B104" s="8" t="s">
        <v>39</v>
      </c>
      <c r="C104" s="9" t="s">
        <v>840</v>
      </c>
      <c r="D104" s="43">
        <f t="shared" si="4"/>
        <v>24</v>
      </c>
    </row>
    <row r="105" spans="1:4" ht="39.950000000000003" customHeight="1" x14ac:dyDescent="0.25">
      <c r="A105" s="8" t="s">
        <v>180</v>
      </c>
      <c r="B105" s="8" t="s">
        <v>181</v>
      </c>
      <c r="C105" s="9" t="s">
        <v>853</v>
      </c>
      <c r="D105" s="43">
        <f t="shared" si="4"/>
        <v>6</v>
      </c>
    </row>
    <row r="106" spans="1:4" ht="39.950000000000003" customHeight="1" x14ac:dyDescent="0.25">
      <c r="A106" s="8" t="s">
        <v>182</v>
      </c>
      <c r="B106" s="8" t="s">
        <v>183</v>
      </c>
      <c r="C106" s="9" t="s">
        <v>845</v>
      </c>
      <c r="D106" s="43">
        <f t="shared" si="4"/>
        <v>240</v>
      </c>
    </row>
    <row r="107" spans="1:4" s="4" customFormat="1" ht="39.950000000000003" customHeight="1" x14ac:dyDescent="0.25">
      <c r="A107" s="6" t="s">
        <v>184</v>
      </c>
      <c r="B107" s="6" t="s">
        <v>185</v>
      </c>
      <c r="C107" s="7" t="s">
        <v>836</v>
      </c>
      <c r="D107" s="43">
        <f t="shared" si="4"/>
        <v>60</v>
      </c>
    </row>
    <row r="108" spans="1:4" s="4" customFormat="1" ht="39.950000000000003" customHeight="1" x14ac:dyDescent="0.25">
      <c r="A108" s="6" t="s">
        <v>186</v>
      </c>
      <c r="B108" s="6" t="s">
        <v>187</v>
      </c>
      <c r="C108" s="7" t="s">
        <v>848</v>
      </c>
      <c r="D108" s="43">
        <f t="shared" si="4"/>
        <v>96</v>
      </c>
    </row>
    <row r="109" spans="1:4" ht="39.950000000000003" customHeight="1" x14ac:dyDescent="0.25">
      <c r="A109" s="6" t="s">
        <v>188</v>
      </c>
      <c r="B109" s="6" t="s">
        <v>189</v>
      </c>
      <c r="C109" s="7" t="s">
        <v>835</v>
      </c>
      <c r="D109" s="43">
        <f t="shared" si="4"/>
        <v>120</v>
      </c>
    </row>
    <row r="110" spans="1:4" ht="39.950000000000003" customHeight="1" x14ac:dyDescent="0.25">
      <c r="A110" s="8" t="s">
        <v>190</v>
      </c>
      <c r="B110" s="8" t="s">
        <v>191</v>
      </c>
      <c r="C110" s="9" t="s">
        <v>841</v>
      </c>
      <c r="D110" s="43">
        <f t="shared" si="4"/>
        <v>12</v>
      </c>
    </row>
    <row r="111" spans="1:4" ht="39.950000000000003" customHeight="1" x14ac:dyDescent="0.25">
      <c r="A111" s="6" t="s">
        <v>192</v>
      </c>
      <c r="B111" s="6" t="s">
        <v>193</v>
      </c>
      <c r="C111" s="7" t="s">
        <v>836</v>
      </c>
      <c r="D111" s="43">
        <f t="shared" si="4"/>
        <v>60</v>
      </c>
    </row>
    <row r="112" spans="1:4" s="4" customFormat="1" ht="39.950000000000003" customHeight="1" x14ac:dyDescent="0.25">
      <c r="A112" s="24" t="s">
        <v>194</v>
      </c>
      <c r="B112" s="6" t="s">
        <v>195</v>
      </c>
      <c r="C112" s="7" t="s">
        <v>854</v>
      </c>
      <c r="D112" s="43">
        <f t="shared" si="4"/>
        <v>18</v>
      </c>
    </row>
    <row r="113" spans="1:4" ht="39.950000000000003" customHeight="1" x14ac:dyDescent="0.25">
      <c r="A113" s="6" t="s">
        <v>196</v>
      </c>
      <c r="B113" s="6" t="s">
        <v>197</v>
      </c>
      <c r="C113" s="7" t="s">
        <v>839</v>
      </c>
      <c r="D113" s="43">
        <f t="shared" si="4"/>
        <v>36</v>
      </c>
    </row>
    <row r="114" spans="1:4" ht="39.950000000000003" customHeight="1" x14ac:dyDescent="0.25">
      <c r="A114" s="6" t="s">
        <v>198</v>
      </c>
      <c r="B114" s="6" t="s">
        <v>199</v>
      </c>
      <c r="C114" s="7" t="s">
        <v>832</v>
      </c>
      <c r="D114" s="43">
        <f t="shared" si="4"/>
        <v>72</v>
      </c>
    </row>
    <row r="115" spans="1:4" s="4" customFormat="1" ht="39.950000000000003" customHeight="1" x14ac:dyDescent="0.25">
      <c r="A115" s="6" t="s">
        <v>200</v>
      </c>
      <c r="B115" s="6" t="s">
        <v>201</v>
      </c>
      <c r="C115" s="7" t="s">
        <v>836</v>
      </c>
      <c r="D115" s="43">
        <f t="shared" si="4"/>
        <v>60</v>
      </c>
    </row>
    <row r="116" spans="1:4" s="4" customFormat="1" ht="39.950000000000003" customHeight="1" x14ac:dyDescent="0.25">
      <c r="A116" s="6" t="s">
        <v>202</v>
      </c>
      <c r="B116" s="6" t="s">
        <v>203</v>
      </c>
      <c r="C116" s="7" t="s">
        <v>836</v>
      </c>
      <c r="D116" s="43">
        <f t="shared" si="4"/>
        <v>60</v>
      </c>
    </row>
    <row r="117" spans="1:4" ht="39.950000000000003" customHeight="1" x14ac:dyDescent="0.25">
      <c r="A117" s="6" t="s">
        <v>204</v>
      </c>
      <c r="B117" s="6" t="s">
        <v>205</v>
      </c>
      <c r="C117" s="7" t="s">
        <v>840</v>
      </c>
      <c r="D117" s="43">
        <f t="shared" si="4"/>
        <v>24</v>
      </c>
    </row>
    <row r="118" spans="1:4" s="4" customFormat="1" ht="39.950000000000003" customHeight="1" x14ac:dyDescent="0.25">
      <c r="A118" s="25" t="s">
        <v>42</v>
      </c>
      <c r="B118" s="8" t="s">
        <v>43</v>
      </c>
      <c r="C118" s="9" t="s">
        <v>839</v>
      </c>
      <c r="D118" s="43">
        <f t="shared" si="4"/>
        <v>36</v>
      </c>
    </row>
    <row r="119" spans="1:4" ht="39.950000000000003" customHeight="1" x14ac:dyDescent="0.25">
      <c r="A119" s="6" t="s">
        <v>206</v>
      </c>
      <c r="B119" s="6" t="s">
        <v>207</v>
      </c>
      <c r="C119" s="7" t="s">
        <v>855</v>
      </c>
      <c r="D119" s="43">
        <f t="shared" si="4"/>
        <v>156</v>
      </c>
    </row>
    <row r="120" spans="1:4" s="4" customFormat="1" ht="39.950000000000003" customHeight="1" x14ac:dyDescent="0.25">
      <c r="A120" s="25" t="s">
        <v>208</v>
      </c>
      <c r="B120" s="8" t="s">
        <v>209</v>
      </c>
      <c r="C120" s="9" t="s">
        <v>836</v>
      </c>
      <c r="D120" s="43">
        <f t="shared" si="4"/>
        <v>60</v>
      </c>
    </row>
    <row r="121" spans="1:4" s="4" customFormat="1" ht="39.950000000000003" customHeight="1" x14ac:dyDescent="0.25">
      <c r="A121" s="6" t="s">
        <v>210</v>
      </c>
      <c r="B121" s="6" t="s">
        <v>211</v>
      </c>
      <c r="C121" s="7" t="s">
        <v>836</v>
      </c>
      <c r="D121" s="43">
        <f t="shared" si="4"/>
        <v>60</v>
      </c>
    </row>
    <row r="122" spans="1:4" s="4" customFormat="1" ht="39.950000000000003" customHeight="1" x14ac:dyDescent="0.25">
      <c r="A122" s="6" t="s">
        <v>212</v>
      </c>
      <c r="B122" s="6" t="s">
        <v>213</v>
      </c>
      <c r="C122" s="7" t="s">
        <v>836</v>
      </c>
      <c r="D122" s="43">
        <f t="shared" si="4"/>
        <v>60</v>
      </c>
    </row>
    <row r="123" spans="1:4" ht="39.950000000000003" customHeight="1" x14ac:dyDescent="0.25">
      <c r="A123" s="6" t="s">
        <v>214</v>
      </c>
      <c r="B123" s="6" t="s">
        <v>215</v>
      </c>
      <c r="C123" s="7" t="s">
        <v>836</v>
      </c>
      <c r="D123" s="43">
        <f t="shared" si="4"/>
        <v>60</v>
      </c>
    </row>
    <row r="124" spans="1:4" ht="39.950000000000003" customHeight="1" x14ac:dyDescent="0.25">
      <c r="A124" s="6" t="s">
        <v>216</v>
      </c>
      <c r="B124" s="6" t="s">
        <v>217</v>
      </c>
      <c r="C124" s="7" t="s">
        <v>834</v>
      </c>
      <c r="D124" s="43">
        <f t="shared" si="4"/>
        <v>84</v>
      </c>
    </row>
    <row r="125" spans="1:4" ht="39.950000000000003" customHeight="1" x14ac:dyDescent="0.25">
      <c r="A125" s="25" t="s">
        <v>218</v>
      </c>
      <c r="B125" s="8" t="s">
        <v>219</v>
      </c>
      <c r="C125" s="9" t="s">
        <v>835</v>
      </c>
      <c r="D125" s="43">
        <f t="shared" si="4"/>
        <v>120</v>
      </c>
    </row>
    <row r="126" spans="1:4" ht="39.950000000000003" customHeight="1" x14ac:dyDescent="0.25">
      <c r="A126" s="8" t="s">
        <v>220</v>
      </c>
      <c r="B126" s="8" t="s">
        <v>221</v>
      </c>
      <c r="C126" s="9" t="s">
        <v>832</v>
      </c>
      <c r="D126" s="43">
        <f t="shared" si="4"/>
        <v>72</v>
      </c>
    </row>
    <row r="127" spans="1:4" s="4" customFormat="1" ht="39.950000000000003" customHeight="1" x14ac:dyDescent="0.25">
      <c r="A127" s="25" t="s">
        <v>222</v>
      </c>
      <c r="B127" s="8" t="s">
        <v>223</v>
      </c>
      <c r="C127" s="9" t="s">
        <v>836</v>
      </c>
      <c r="D127" s="43">
        <f t="shared" si="4"/>
        <v>60</v>
      </c>
    </row>
    <row r="128" spans="1:4" s="4" customFormat="1" ht="39.950000000000003" customHeight="1" x14ac:dyDescent="0.25">
      <c r="A128" s="6" t="s">
        <v>224</v>
      </c>
      <c r="B128" s="6" t="s">
        <v>225</v>
      </c>
      <c r="C128" s="7" t="s">
        <v>841</v>
      </c>
      <c r="D128" s="43">
        <f t="shared" si="4"/>
        <v>12</v>
      </c>
    </row>
    <row r="129" spans="1:4" ht="39.950000000000003" customHeight="1" x14ac:dyDescent="0.25">
      <c r="A129" s="25" t="s">
        <v>226</v>
      </c>
      <c r="B129" s="8" t="s">
        <v>227</v>
      </c>
      <c r="C129" s="9" t="s">
        <v>838</v>
      </c>
      <c r="D129" s="43">
        <f t="shared" si="4"/>
        <v>48</v>
      </c>
    </row>
    <row r="130" spans="1:4" ht="39.950000000000003" customHeight="1" x14ac:dyDescent="0.25">
      <c r="A130" s="109" t="s">
        <v>228</v>
      </c>
      <c r="B130" s="109"/>
      <c r="C130" s="109"/>
    </row>
    <row r="131" spans="1:4" ht="39.950000000000003" customHeight="1" x14ac:dyDescent="0.25">
      <c r="A131" s="6" t="s">
        <v>229</v>
      </c>
      <c r="B131" s="6" t="s">
        <v>230</v>
      </c>
      <c r="C131" s="7" t="s">
        <v>842</v>
      </c>
      <c r="D131" s="43">
        <f t="shared" ref="D131:D133" si="5">(C131*20%)+C131</f>
        <v>42</v>
      </c>
    </row>
    <row r="132" spans="1:4" ht="39.950000000000003" customHeight="1" x14ac:dyDescent="0.25">
      <c r="A132" s="6" t="s">
        <v>231</v>
      </c>
      <c r="B132" s="6" t="s">
        <v>232</v>
      </c>
      <c r="C132" s="7" t="s">
        <v>840</v>
      </c>
      <c r="D132" s="43">
        <f t="shared" si="5"/>
        <v>24</v>
      </c>
    </row>
    <row r="133" spans="1:4" ht="39.950000000000003" customHeight="1" x14ac:dyDescent="0.25">
      <c r="A133" s="6" t="s">
        <v>233</v>
      </c>
      <c r="B133" s="6" t="s">
        <v>234</v>
      </c>
      <c r="C133" s="7" t="s">
        <v>854</v>
      </c>
      <c r="D133" s="43">
        <f t="shared" si="5"/>
        <v>18</v>
      </c>
    </row>
    <row r="134" spans="1:4" ht="39.950000000000003" customHeight="1" x14ac:dyDescent="0.25">
      <c r="A134" s="6"/>
      <c r="B134" s="6"/>
      <c r="C134" s="7"/>
    </row>
    <row r="135" spans="1:4" ht="39.950000000000003" customHeight="1" x14ac:dyDescent="0.25">
      <c r="A135" s="108" t="s">
        <v>235</v>
      </c>
      <c r="B135" s="108"/>
      <c r="C135" s="108"/>
    </row>
    <row r="136" spans="1:4" ht="39.950000000000003" customHeight="1" x14ac:dyDescent="0.25">
      <c r="A136" s="6" t="s">
        <v>236</v>
      </c>
      <c r="B136" s="6" t="s">
        <v>237</v>
      </c>
      <c r="C136" s="7" t="s">
        <v>832</v>
      </c>
      <c r="D136" s="43">
        <f t="shared" ref="D136:D152" si="6">(C136*20%)+C136</f>
        <v>72</v>
      </c>
    </row>
    <row r="137" spans="1:4" ht="39.950000000000003" customHeight="1" x14ac:dyDescent="0.25">
      <c r="A137" s="6" t="s">
        <v>238</v>
      </c>
      <c r="B137" s="6" t="s">
        <v>239</v>
      </c>
      <c r="C137" s="7" t="s">
        <v>832</v>
      </c>
      <c r="D137" s="43">
        <f t="shared" si="6"/>
        <v>72</v>
      </c>
    </row>
    <row r="138" spans="1:4" ht="39.950000000000003" customHeight="1" x14ac:dyDescent="0.25">
      <c r="A138" s="6" t="s">
        <v>240</v>
      </c>
      <c r="B138" s="6" t="s">
        <v>241</v>
      </c>
      <c r="C138" s="7" t="s">
        <v>832</v>
      </c>
      <c r="D138" s="43">
        <f t="shared" si="6"/>
        <v>72</v>
      </c>
    </row>
    <row r="139" spans="1:4" ht="39.950000000000003" customHeight="1" x14ac:dyDescent="0.25">
      <c r="A139" s="6" t="s">
        <v>242</v>
      </c>
      <c r="B139" s="6" t="s">
        <v>243</v>
      </c>
      <c r="C139" s="7" t="s">
        <v>832</v>
      </c>
      <c r="D139" s="43">
        <f t="shared" si="6"/>
        <v>72</v>
      </c>
    </row>
    <row r="140" spans="1:4" ht="39.950000000000003" customHeight="1" x14ac:dyDescent="0.25">
      <c r="A140" s="6" t="s">
        <v>244</v>
      </c>
      <c r="B140" s="6" t="s">
        <v>245</v>
      </c>
      <c r="C140" s="7" t="s">
        <v>856</v>
      </c>
      <c r="D140" s="43">
        <f t="shared" si="6"/>
        <v>60</v>
      </c>
    </row>
    <row r="141" spans="1:4" ht="39.950000000000003" customHeight="1" x14ac:dyDescent="0.25">
      <c r="A141" s="6" t="s">
        <v>246</v>
      </c>
      <c r="B141" s="6" t="s">
        <v>247</v>
      </c>
      <c r="C141" s="7" t="s">
        <v>840</v>
      </c>
      <c r="D141" s="43">
        <f t="shared" si="6"/>
        <v>24</v>
      </c>
    </row>
    <row r="142" spans="1:4" ht="39.950000000000003" customHeight="1" x14ac:dyDescent="0.25">
      <c r="A142" s="6" t="s">
        <v>248</v>
      </c>
      <c r="B142" s="6" t="s">
        <v>249</v>
      </c>
      <c r="C142" s="7" t="s">
        <v>839</v>
      </c>
      <c r="D142" s="43">
        <f t="shared" si="6"/>
        <v>36</v>
      </c>
    </row>
    <row r="143" spans="1:4" ht="39.950000000000003" customHeight="1" x14ac:dyDescent="0.25">
      <c r="A143" s="6" t="s">
        <v>250</v>
      </c>
      <c r="B143" s="6" t="s">
        <v>251</v>
      </c>
      <c r="C143" s="7" t="s">
        <v>832</v>
      </c>
      <c r="D143" s="43">
        <f t="shared" si="6"/>
        <v>72</v>
      </c>
    </row>
    <row r="144" spans="1:4" ht="39.950000000000003" customHeight="1" x14ac:dyDescent="0.25">
      <c r="A144" s="6" t="s">
        <v>252</v>
      </c>
      <c r="B144" s="6" t="s">
        <v>253</v>
      </c>
      <c r="C144" s="7" t="s">
        <v>832</v>
      </c>
      <c r="D144" s="43">
        <f t="shared" si="6"/>
        <v>72</v>
      </c>
    </row>
    <row r="145" spans="1:4" ht="39.950000000000003" customHeight="1" x14ac:dyDescent="0.25">
      <c r="A145" s="6" t="s">
        <v>254</v>
      </c>
      <c r="B145" s="6" t="s">
        <v>255</v>
      </c>
      <c r="C145" s="7" t="s">
        <v>832</v>
      </c>
      <c r="D145" s="43">
        <f t="shared" si="6"/>
        <v>72</v>
      </c>
    </row>
    <row r="146" spans="1:4" s="4" customFormat="1" ht="39.950000000000003" customHeight="1" x14ac:dyDescent="0.25">
      <c r="A146" s="6" t="s">
        <v>256</v>
      </c>
      <c r="B146" s="6" t="s">
        <v>257</v>
      </c>
      <c r="C146" s="7" t="s">
        <v>832</v>
      </c>
      <c r="D146" s="43">
        <f t="shared" si="6"/>
        <v>72</v>
      </c>
    </row>
    <row r="147" spans="1:4" ht="39.950000000000003" customHeight="1" x14ac:dyDescent="0.25">
      <c r="A147" s="6" t="s">
        <v>258</v>
      </c>
      <c r="B147" s="6" t="s">
        <v>259</v>
      </c>
      <c r="C147" s="7" t="s">
        <v>832</v>
      </c>
      <c r="D147" s="43">
        <f t="shared" si="6"/>
        <v>72</v>
      </c>
    </row>
    <row r="148" spans="1:4" ht="39.950000000000003" customHeight="1" x14ac:dyDescent="0.25">
      <c r="A148" s="6" t="s">
        <v>260</v>
      </c>
      <c r="B148" s="6" t="s">
        <v>261</v>
      </c>
      <c r="C148" s="7" t="s">
        <v>832</v>
      </c>
      <c r="D148" s="43">
        <f t="shared" si="6"/>
        <v>72</v>
      </c>
    </row>
    <row r="149" spans="1:4" ht="39.950000000000003" customHeight="1" x14ac:dyDescent="0.25">
      <c r="A149" s="8" t="s">
        <v>262</v>
      </c>
      <c r="B149" s="8" t="s">
        <v>263</v>
      </c>
      <c r="C149" s="9" t="s">
        <v>832</v>
      </c>
      <c r="D149" s="43">
        <f t="shared" si="6"/>
        <v>72</v>
      </c>
    </row>
    <row r="150" spans="1:4" ht="39.950000000000003" customHeight="1" x14ac:dyDescent="0.25">
      <c r="A150" s="6" t="s">
        <v>264</v>
      </c>
      <c r="B150" s="6" t="s">
        <v>265</v>
      </c>
      <c r="C150" s="7" t="s">
        <v>832</v>
      </c>
      <c r="D150" s="43">
        <f t="shared" si="6"/>
        <v>72</v>
      </c>
    </row>
    <row r="151" spans="1:4" ht="39.950000000000003" customHeight="1" x14ac:dyDescent="0.25">
      <c r="A151" s="6" t="s">
        <v>266</v>
      </c>
      <c r="B151" s="6" t="s">
        <v>267</v>
      </c>
      <c r="C151" s="7" t="s">
        <v>832</v>
      </c>
      <c r="D151" s="43">
        <f t="shared" si="6"/>
        <v>72</v>
      </c>
    </row>
    <row r="152" spans="1:4" ht="39.950000000000003" customHeight="1" x14ac:dyDescent="0.25">
      <c r="A152" s="6" t="s">
        <v>268</v>
      </c>
      <c r="B152" s="6" t="s">
        <v>269</v>
      </c>
      <c r="C152" s="7" t="s">
        <v>832</v>
      </c>
      <c r="D152" s="43">
        <f t="shared" si="6"/>
        <v>72</v>
      </c>
    </row>
    <row r="153" spans="1:4" ht="39.950000000000003" customHeight="1" x14ac:dyDescent="0.25">
      <c r="A153" s="6"/>
      <c r="B153" s="6"/>
      <c r="C153" s="7"/>
    </row>
    <row r="154" spans="1:4" ht="39.950000000000003" customHeight="1" x14ac:dyDescent="0.25">
      <c r="A154" s="110" t="s">
        <v>270</v>
      </c>
      <c r="B154" s="108"/>
      <c r="C154" s="108"/>
    </row>
    <row r="155" spans="1:4" s="26" customFormat="1" ht="39.950000000000003" customHeight="1" x14ac:dyDescent="0.25">
      <c r="A155" s="97" t="s">
        <v>271</v>
      </c>
      <c r="B155" s="97"/>
      <c r="C155" s="97"/>
      <c r="D155" s="46"/>
    </row>
    <row r="156" spans="1:4" ht="39.950000000000003" customHeight="1" x14ac:dyDescent="0.25">
      <c r="A156" s="6" t="s">
        <v>272</v>
      </c>
      <c r="B156" s="6" t="s">
        <v>273</v>
      </c>
      <c r="C156" s="7" t="s">
        <v>841</v>
      </c>
      <c r="D156" s="43">
        <f t="shared" ref="D156:D218" si="7">(C156*20%)+C156</f>
        <v>12</v>
      </c>
    </row>
    <row r="157" spans="1:4" s="26" customFormat="1" ht="39.950000000000003" customHeight="1" x14ac:dyDescent="0.25">
      <c r="A157" s="6" t="s">
        <v>274</v>
      </c>
      <c r="B157" s="6" t="s">
        <v>275</v>
      </c>
      <c r="C157" s="7" t="s">
        <v>853</v>
      </c>
      <c r="D157" s="43">
        <f t="shared" si="7"/>
        <v>6</v>
      </c>
    </row>
    <row r="158" spans="1:4" ht="39.950000000000003" customHeight="1" x14ac:dyDescent="0.25">
      <c r="A158" s="6" t="s">
        <v>276</v>
      </c>
      <c r="B158" s="6" t="s">
        <v>277</v>
      </c>
      <c r="C158" s="7" t="s">
        <v>853</v>
      </c>
      <c r="D158" s="43">
        <f t="shared" si="7"/>
        <v>6</v>
      </c>
    </row>
    <row r="159" spans="1:4" s="26" customFormat="1" ht="39.950000000000003" customHeight="1" x14ac:dyDescent="0.25">
      <c r="A159" s="6" t="s">
        <v>278</v>
      </c>
      <c r="B159" s="6" t="s">
        <v>279</v>
      </c>
      <c r="C159" s="7" t="s">
        <v>841</v>
      </c>
      <c r="D159" s="43">
        <f t="shared" si="7"/>
        <v>12</v>
      </c>
    </row>
    <row r="160" spans="1:4" s="26" customFormat="1" ht="39.950000000000003" customHeight="1" x14ac:dyDescent="0.25">
      <c r="A160" s="6" t="s">
        <v>280</v>
      </c>
      <c r="B160" s="6" t="s">
        <v>281</v>
      </c>
      <c r="C160" s="7" t="s">
        <v>853</v>
      </c>
      <c r="D160" s="43">
        <f t="shared" si="7"/>
        <v>6</v>
      </c>
    </row>
    <row r="161" spans="1:4" ht="39.950000000000003" customHeight="1" x14ac:dyDescent="0.25">
      <c r="A161" s="6" t="s">
        <v>282</v>
      </c>
      <c r="B161" s="6" t="s">
        <v>283</v>
      </c>
      <c r="C161" s="7" t="s">
        <v>853</v>
      </c>
      <c r="D161" s="43">
        <f t="shared" si="7"/>
        <v>6</v>
      </c>
    </row>
    <row r="162" spans="1:4" ht="39.950000000000003" customHeight="1" x14ac:dyDescent="0.25">
      <c r="A162" s="6" t="s">
        <v>284</v>
      </c>
      <c r="B162" s="6" t="s">
        <v>285</v>
      </c>
      <c r="C162" s="7" t="s">
        <v>853</v>
      </c>
      <c r="D162" s="43">
        <f t="shared" si="7"/>
        <v>6</v>
      </c>
    </row>
    <row r="163" spans="1:4" ht="39.950000000000003" customHeight="1" x14ac:dyDescent="0.25">
      <c r="A163" s="6" t="s">
        <v>286</v>
      </c>
      <c r="B163" s="6" t="s">
        <v>287</v>
      </c>
      <c r="C163" s="7" t="s">
        <v>854</v>
      </c>
      <c r="D163" s="43">
        <f t="shared" si="7"/>
        <v>18</v>
      </c>
    </row>
    <row r="164" spans="1:4" ht="39.950000000000003" customHeight="1" x14ac:dyDescent="0.25">
      <c r="A164" s="6" t="s">
        <v>288</v>
      </c>
      <c r="B164" s="6" t="s">
        <v>289</v>
      </c>
      <c r="C164" s="7" t="s">
        <v>857</v>
      </c>
      <c r="D164" s="43">
        <f t="shared" si="7"/>
        <v>9.6</v>
      </c>
    </row>
    <row r="165" spans="1:4" s="26" customFormat="1" ht="39.950000000000003" customHeight="1" x14ac:dyDescent="0.25">
      <c r="A165" s="6" t="s">
        <v>290</v>
      </c>
      <c r="B165" s="6" t="s">
        <v>291</v>
      </c>
      <c r="C165" s="7" t="s">
        <v>853</v>
      </c>
      <c r="D165" s="43">
        <f t="shared" si="7"/>
        <v>6</v>
      </c>
    </row>
    <row r="166" spans="1:4" ht="39.950000000000003" customHeight="1" x14ac:dyDescent="0.25">
      <c r="A166" s="6" t="s">
        <v>292</v>
      </c>
      <c r="B166" s="6" t="s">
        <v>293</v>
      </c>
      <c r="C166" s="7" t="s">
        <v>853</v>
      </c>
      <c r="D166" s="43">
        <f t="shared" si="7"/>
        <v>6</v>
      </c>
    </row>
    <row r="167" spans="1:4" ht="39.950000000000003" customHeight="1" x14ac:dyDescent="0.25">
      <c r="A167" s="6" t="s">
        <v>294</v>
      </c>
      <c r="B167" s="6" t="s">
        <v>295</v>
      </c>
      <c r="C167" s="7" t="s">
        <v>853</v>
      </c>
      <c r="D167" s="43">
        <f t="shared" si="7"/>
        <v>6</v>
      </c>
    </row>
    <row r="168" spans="1:4" ht="39.950000000000003" customHeight="1" x14ac:dyDescent="0.25">
      <c r="A168" s="6" t="s">
        <v>296</v>
      </c>
      <c r="B168" s="6" t="s">
        <v>297</v>
      </c>
      <c r="C168" s="7" t="s">
        <v>853</v>
      </c>
      <c r="D168" s="43">
        <f t="shared" si="7"/>
        <v>6</v>
      </c>
    </row>
    <row r="169" spans="1:4" ht="39.950000000000003" customHeight="1" x14ac:dyDescent="0.25">
      <c r="A169" s="6" t="s">
        <v>298</v>
      </c>
      <c r="B169" s="6" t="s">
        <v>299</v>
      </c>
      <c r="C169" s="7" t="s">
        <v>858</v>
      </c>
      <c r="D169" s="43">
        <f t="shared" si="7"/>
        <v>12</v>
      </c>
    </row>
    <row r="170" spans="1:4" ht="39.950000000000003" customHeight="1" x14ac:dyDescent="0.25">
      <c r="A170" s="6" t="s">
        <v>300</v>
      </c>
      <c r="B170" s="6" t="s">
        <v>301</v>
      </c>
      <c r="C170" s="7" t="s">
        <v>853</v>
      </c>
      <c r="D170" s="43">
        <f t="shared" si="7"/>
        <v>6</v>
      </c>
    </row>
    <row r="171" spans="1:4" ht="39.950000000000003" customHeight="1" x14ac:dyDescent="0.25">
      <c r="A171" s="6" t="s">
        <v>302</v>
      </c>
      <c r="B171" s="6" t="s">
        <v>303</v>
      </c>
      <c r="C171" s="7" t="s">
        <v>854</v>
      </c>
      <c r="D171" s="43">
        <f t="shared" si="7"/>
        <v>18</v>
      </c>
    </row>
    <row r="172" spans="1:4" ht="39.950000000000003" customHeight="1" x14ac:dyDescent="0.25">
      <c r="A172" s="6" t="s">
        <v>304</v>
      </c>
      <c r="B172" s="8" t="s">
        <v>305</v>
      </c>
      <c r="C172" s="7" t="s">
        <v>853</v>
      </c>
      <c r="D172" s="43">
        <f t="shared" si="7"/>
        <v>6</v>
      </c>
    </row>
    <row r="173" spans="1:4" s="26" customFormat="1" ht="39.950000000000003" customHeight="1" x14ac:dyDescent="0.25">
      <c r="A173" s="6" t="s">
        <v>306</v>
      </c>
      <c r="B173" s="6" t="s">
        <v>307</v>
      </c>
      <c r="C173" s="7" t="s">
        <v>853</v>
      </c>
      <c r="D173" s="43">
        <f t="shared" si="7"/>
        <v>6</v>
      </c>
    </row>
    <row r="174" spans="1:4" s="26" customFormat="1" ht="39.950000000000003" customHeight="1" x14ac:dyDescent="0.25">
      <c r="A174" s="6" t="s">
        <v>308</v>
      </c>
      <c r="B174" s="6" t="s">
        <v>309</v>
      </c>
      <c r="C174" s="7" t="s">
        <v>853</v>
      </c>
      <c r="D174" s="43">
        <f t="shared" si="7"/>
        <v>6</v>
      </c>
    </row>
    <row r="175" spans="1:4" s="26" customFormat="1" ht="39.950000000000003" customHeight="1" x14ac:dyDescent="0.25">
      <c r="A175" s="6" t="s">
        <v>310</v>
      </c>
      <c r="B175" s="6" t="s">
        <v>311</v>
      </c>
      <c r="C175" s="7" t="s">
        <v>841</v>
      </c>
      <c r="D175" s="43">
        <f t="shared" si="7"/>
        <v>12</v>
      </c>
    </row>
    <row r="176" spans="1:4" ht="39.950000000000003" customHeight="1" x14ac:dyDescent="0.25">
      <c r="A176" s="6" t="s">
        <v>312</v>
      </c>
      <c r="B176" s="6" t="s">
        <v>313</v>
      </c>
      <c r="C176" s="7" t="s">
        <v>853</v>
      </c>
      <c r="D176" s="43">
        <f t="shared" si="7"/>
        <v>6</v>
      </c>
    </row>
    <row r="177" spans="1:4" ht="39.950000000000003" customHeight="1" x14ac:dyDescent="0.25">
      <c r="A177" s="6" t="s">
        <v>314</v>
      </c>
      <c r="B177" s="6" t="s">
        <v>315</v>
      </c>
      <c r="C177" s="7" t="s">
        <v>853</v>
      </c>
      <c r="D177" s="43">
        <f t="shared" si="7"/>
        <v>6</v>
      </c>
    </row>
    <row r="178" spans="1:4" s="26" customFormat="1" ht="39.950000000000003" customHeight="1" x14ac:dyDescent="0.25">
      <c r="A178" s="6" t="s">
        <v>316</v>
      </c>
      <c r="B178" s="6" t="s">
        <v>317</v>
      </c>
      <c r="C178" s="7" t="s">
        <v>853</v>
      </c>
      <c r="D178" s="43">
        <f t="shared" si="7"/>
        <v>6</v>
      </c>
    </row>
    <row r="179" spans="1:4" ht="39.950000000000003" customHeight="1" x14ac:dyDescent="0.25">
      <c r="A179" s="6" t="s">
        <v>318</v>
      </c>
      <c r="B179" s="6" t="s">
        <v>319</v>
      </c>
      <c r="C179" s="7" t="s">
        <v>841</v>
      </c>
      <c r="D179" s="43">
        <f t="shared" si="7"/>
        <v>12</v>
      </c>
    </row>
    <row r="180" spans="1:4" ht="39.950000000000003" customHeight="1" x14ac:dyDescent="0.25">
      <c r="A180" s="6" t="s">
        <v>320</v>
      </c>
      <c r="B180" s="8" t="s">
        <v>321</v>
      </c>
      <c r="C180" s="7" t="s">
        <v>853</v>
      </c>
      <c r="D180" s="43">
        <f t="shared" si="7"/>
        <v>6</v>
      </c>
    </row>
    <row r="181" spans="1:4" ht="39.950000000000003" customHeight="1" x14ac:dyDescent="0.25">
      <c r="A181" s="6" t="s">
        <v>322</v>
      </c>
      <c r="B181" s="6" t="s">
        <v>323</v>
      </c>
      <c r="C181" s="7" t="s">
        <v>841</v>
      </c>
      <c r="D181" s="43">
        <f t="shared" si="7"/>
        <v>12</v>
      </c>
    </row>
    <row r="182" spans="1:4" ht="39.950000000000003" customHeight="1" x14ac:dyDescent="0.25">
      <c r="A182" s="6" t="s">
        <v>324</v>
      </c>
      <c r="B182" s="6" t="s">
        <v>325</v>
      </c>
      <c r="C182" s="7" t="s">
        <v>841</v>
      </c>
      <c r="D182" s="43">
        <f t="shared" si="7"/>
        <v>12</v>
      </c>
    </row>
    <row r="183" spans="1:4" s="26" customFormat="1" ht="39.950000000000003" customHeight="1" x14ac:dyDescent="0.25">
      <c r="A183" s="6" t="s">
        <v>326</v>
      </c>
      <c r="B183" s="6" t="s">
        <v>327</v>
      </c>
      <c r="C183" s="7" t="s">
        <v>853</v>
      </c>
      <c r="D183" s="43">
        <f t="shared" si="7"/>
        <v>6</v>
      </c>
    </row>
    <row r="184" spans="1:4" ht="39.950000000000003" customHeight="1" x14ac:dyDescent="0.25">
      <c r="A184" s="6" t="s">
        <v>328</v>
      </c>
      <c r="B184" s="6" t="s">
        <v>329</v>
      </c>
      <c r="C184" s="7" t="s">
        <v>841</v>
      </c>
      <c r="D184" s="43">
        <f t="shared" si="7"/>
        <v>12</v>
      </c>
    </row>
    <row r="185" spans="1:4" ht="39.950000000000003" customHeight="1" x14ac:dyDescent="0.25">
      <c r="A185" s="6" t="s">
        <v>330</v>
      </c>
      <c r="B185" s="6" t="s">
        <v>331</v>
      </c>
      <c r="C185" s="7" t="s">
        <v>853</v>
      </c>
      <c r="D185" s="43">
        <f t="shared" si="7"/>
        <v>6</v>
      </c>
    </row>
    <row r="186" spans="1:4" ht="39.950000000000003" customHeight="1" x14ac:dyDescent="0.25">
      <c r="A186" s="6" t="s">
        <v>332</v>
      </c>
      <c r="B186" s="6" t="s">
        <v>333</v>
      </c>
      <c r="C186" s="7" t="s">
        <v>853</v>
      </c>
      <c r="D186" s="43">
        <f t="shared" si="7"/>
        <v>6</v>
      </c>
    </row>
    <row r="187" spans="1:4" s="26" customFormat="1" ht="39.950000000000003" customHeight="1" x14ac:dyDescent="0.25">
      <c r="A187" s="6" t="s">
        <v>334</v>
      </c>
      <c r="B187" s="6" t="s">
        <v>335</v>
      </c>
      <c r="C187" s="7" t="s">
        <v>853</v>
      </c>
      <c r="D187" s="43">
        <f t="shared" si="7"/>
        <v>6</v>
      </c>
    </row>
    <row r="188" spans="1:4" s="26" customFormat="1" ht="39.950000000000003" customHeight="1" x14ac:dyDescent="0.25">
      <c r="A188" s="6" t="s">
        <v>336</v>
      </c>
      <c r="B188" s="6" t="s">
        <v>337</v>
      </c>
      <c r="C188" s="7" t="s">
        <v>841</v>
      </c>
      <c r="D188" s="43">
        <f t="shared" si="7"/>
        <v>12</v>
      </c>
    </row>
    <row r="189" spans="1:4" ht="39.950000000000003" customHeight="1" x14ac:dyDescent="0.25">
      <c r="A189" s="6" t="s">
        <v>338</v>
      </c>
      <c r="B189" s="8" t="s">
        <v>339</v>
      </c>
      <c r="C189" s="7" t="s">
        <v>853</v>
      </c>
      <c r="D189" s="43">
        <f t="shared" si="7"/>
        <v>6</v>
      </c>
    </row>
    <row r="190" spans="1:4" s="26" customFormat="1" ht="39.950000000000003" customHeight="1" x14ac:dyDescent="0.25">
      <c r="A190" s="6" t="s">
        <v>340</v>
      </c>
      <c r="B190" s="6" t="s">
        <v>341</v>
      </c>
      <c r="C190" s="7" t="s">
        <v>853</v>
      </c>
      <c r="D190" s="43">
        <f t="shared" si="7"/>
        <v>6</v>
      </c>
    </row>
    <row r="191" spans="1:4" s="26" customFormat="1" ht="39.950000000000003" customHeight="1" x14ac:dyDescent="0.25">
      <c r="A191" s="6" t="s">
        <v>342</v>
      </c>
      <c r="B191" s="8" t="s">
        <v>343</v>
      </c>
      <c r="C191" s="7" t="s">
        <v>853</v>
      </c>
      <c r="D191" s="43">
        <f t="shared" si="7"/>
        <v>6</v>
      </c>
    </row>
    <row r="192" spans="1:4" s="26" customFormat="1" ht="39.950000000000003" customHeight="1" x14ac:dyDescent="0.25">
      <c r="A192" s="6" t="s">
        <v>344</v>
      </c>
      <c r="B192" s="6" t="s">
        <v>345</v>
      </c>
      <c r="C192" s="7" t="s">
        <v>853</v>
      </c>
      <c r="D192" s="43">
        <f t="shared" si="7"/>
        <v>6</v>
      </c>
    </row>
    <row r="193" spans="1:4" ht="39.950000000000003" customHeight="1" x14ac:dyDescent="0.25">
      <c r="A193" s="6" t="s">
        <v>346</v>
      </c>
      <c r="B193" s="6" t="s">
        <v>347</v>
      </c>
      <c r="C193" s="7" t="s">
        <v>853</v>
      </c>
      <c r="D193" s="43">
        <f t="shared" si="7"/>
        <v>6</v>
      </c>
    </row>
    <row r="194" spans="1:4" s="26" customFormat="1" ht="39.950000000000003" customHeight="1" x14ac:dyDescent="0.25">
      <c r="A194" s="6" t="s">
        <v>348</v>
      </c>
      <c r="B194" s="6" t="s">
        <v>349</v>
      </c>
      <c r="C194" s="7" t="s">
        <v>853</v>
      </c>
      <c r="D194" s="43">
        <f t="shared" si="7"/>
        <v>6</v>
      </c>
    </row>
    <row r="195" spans="1:4" s="26" customFormat="1" ht="39.950000000000003" customHeight="1" x14ac:dyDescent="0.25">
      <c r="A195" s="97" t="s">
        <v>350</v>
      </c>
      <c r="B195" s="97"/>
      <c r="C195" s="97"/>
      <c r="D195" s="43"/>
    </row>
    <row r="196" spans="1:4" s="26" customFormat="1" ht="39.950000000000003" customHeight="1" x14ac:dyDescent="0.25">
      <c r="A196" s="6" t="s">
        <v>351</v>
      </c>
      <c r="B196" s="6" t="s">
        <v>352</v>
      </c>
      <c r="C196" s="7" t="s">
        <v>840</v>
      </c>
      <c r="D196" s="43">
        <f t="shared" si="7"/>
        <v>24</v>
      </c>
    </row>
    <row r="197" spans="1:4" s="26" customFormat="1" ht="39.950000000000003" customHeight="1" x14ac:dyDescent="0.25">
      <c r="A197" s="6" t="s">
        <v>353</v>
      </c>
      <c r="B197" s="6" t="s">
        <v>354</v>
      </c>
      <c r="C197" s="7" t="s">
        <v>840</v>
      </c>
      <c r="D197" s="43">
        <f t="shared" si="7"/>
        <v>24</v>
      </c>
    </row>
    <row r="198" spans="1:4" s="26" customFormat="1" ht="39.950000000000003" customHeight="1" x14ac:dyDescent="0.25">
      <c r="A198" s="6" t="s">
        <v>355</v>
      </c>
      <c r="B198" s="6" t="s">
        <v>356</v>
      </c>
      <c r="C198" s="7" t="s">
        <v>853</v>
      </c>
      <c r="D198" s="43">
        <f t="shared" si="7"/>
        <v>6</v>
      </c>
    </row>
    <row r="199" spans="1:4" s="26" customFormat="1" ht="39.950000000000003" customHeight="1" x14ac:dyDescent="0.25">
      <c r="A199" s="6" t="s">
        <v>357</v>
      </c>
      <c r="B199" s="6" t="s">
        <v>358</v>
      </c>
      <c r="C199" s="7" t="s">
        <v>859</v>
      </c>
      <c r="D199" s="43">
        <f t="shared" si="7"/>
        <v>24</v>
      </c>
    </row>
    <row r="200" spans="1:4" ht="39.950000000000003" customHeight="1" x14ac:dyDescent="0.25">
      <c r="A200" s="6" t="s">
        <v>359</v>
      </c>
      <c r="B200" s="6" t="s">
        <v>360</v>
      </c>
      <c r="C200" s="7" t="s">
        <v>854</v>
      </c>
      <c r="D200" s="43">
        <f t="shared" si="7"/>
        <v>18</v>
      </c>
    </row>
    <row r="201" spans="1:4" ht="39.950000000000003" customHeight="1" x14ac:dyDescent="0.25">
      <c r="A201" s="6" t="s">
        <v>361</v>
      </c>
      <c r="B201" s="6" t="s">
        <v>362</v>
      </c>
      <c r="C201" s="7" t="s">
        <v>853</v>
      </c>
      <c r="D201" s="43">
        <f t="shared" si="7"/>
        <v>6</v>
      </c>
    </row>
    <row r="202" spans="1:4" ht="39.950000000000003" customHeight="1" x14ac:dyDescent="0.25">
      <c r="A202" s="6" t="s">
        <v>363</v>
      </c>
      <c r="B202" s="6" t="s">
        <v>364</v>
      </c>
      <c r="C202" s="7" t="s">
        <v>853</v>
      </c>
      <c r="D202" s="43">
        <f t="shared" si="7"/>
        <v>6</v>
      </c>
    </row>
    <row r="203" spans="1:4" ht="39.950000000000003" customHeight="1" x14ac:dyDescent="0.25">
      <c r="A203" s="97" t="s">
        <v>365</v>
      </c>
      <c r="B203" s="97"/>
      <c r="C203" s="97"/>
    </row>
    <row r="204" spans="1:4" ht="39.950000000000003" customHeight="1" x14ac:dyDescent="0.25">
      <c r="A204" s="6" t="s">
        <v>366</v>
      </c>
      <c r="B204" s="6" t="s">
        <v>367</v>
      </c>
      <c r="C204" s="7" t="s">
        <v>860</v>
      </c>
      <c r="D204" s="43">
        <f t="shared" si="7"/>
        <v>21.6</v>
      </c>
    </row>
    <row r="205" spans="1:4" ht="39.950000000000003" customHeight="1" x14ac:dyDescent="0.25">
      <c r="A205" s="6" t="s">
        <v>368</v>
      </c>
      <c r="B205" s="6" t="s">
        <v>369</v>
      </c>
      <c r="C205" s="7" t="s">
        <v>860</v>
      </c>
      <c r="D205" s="43">
        <f t="shared" si="7"/>
        <v>21.6</v>
      </c>
    </row>
    <row r="206" spans="1:4" ht="39.950000000000003" customHeight="1" x14ac:dyDescent="0.25">
      <c r="A206" s="6" t="s">
        <v>370</v>
      </c>
      <c r="B206" s="6" t="s">
        <v>371</v>
      </c>
      <c r="C206" s="7" t="s">
        <v>854</v>
      </c>
      <c r="D206" s="43">
        <f t="shared" si="7"/>
        <v>18</v>
      </c>
    </row>
    <row r="207" spans="1:4" ht="39.950000000000003" customHeight="1" x14ac:dyDescent="0.25">
      <c r="A207" s="6" t="s">
        <v>372</v>
      </c>
      <c r="B207" s="6" t="s">
        <v>373</v>
      </c>
      <c r="C207" s="7" t="s">
        <v>860</v>
      </c>
      <c r="D207" s="43">
        <f t="shared" si="7"/>
        <v>21.6</v>
      </c>
    </row>
    <row r="208" spans="1:4" ht="39.950000000000003" customHeight="1" x14ac:dyDescent="0.25">
      <c r="A208" s="6" t="s">
        <v>374</v>
      </c>
      <c r="B208" s="6" t="s">
        <v>375</v>
      </c>
      <c r="C208" s="7" t="s">
        <v>860</v>
      </c>
      <c r="D208" s="43">
        <f t="shared" si="7"/>
        <v>21.6</v>
      </c>
    </row>
    <row r="209" spans="1:4" ht="39.950000000000003" customHeight="1" x14ac:dyDescent="0.25">
      <c r="A209" s="6" t="s">
        <v>376</v>
      </c>
      <c r="B209" s="6" t="s">
        <v>377</v>
      </c>
      <c r="C209" s="7" t="s">
        <v>860</v>
      </c>
      <c r="D209" s="43">
        <f t="shared" si="7"/>
        <v>21.6</v>
      </c>
    </row>
    <row r="210" spans="1:4" ht="39.950000000000003" customHeight="1" x14ac:dyDescent="0.25">
      <c r="A210" s="6" t="s">
        <v>378</v>
      </c>
      <c r="B210" s="6" t="s">
        <v>379</v>
      </c>
      <c r="C210" s="7" t="s">
        <v>860</v>
      </c>
      <c r="D210" s="43">
        <f t="shared" si="7"/>
        <v>21.6</v>
      </c>
    </row>
    <row r="211" spans="1:4" ht="39.950000000000003" customHeight="1" x14ac:dyDescent="0.25">
      <c r="A211" s="6" t="s">
        <v>885</v>
      </c>
      <c r="B211" s="6" t="s">
        <v>875</v>
      </c>
      <c r="C211" s="7" t="s">
        <v>859</v>
      </c>
      <c r="D211" s="43">
        <f t="shared" si="7"/>
        <v>24</v>
      </c>
    </row>
    <row r="212" spans="1:4" ht="39.950000000000003" customHeight="1" x14ac:dyDescent="0.25">
      <c r="A212" s="6" t="s">
        <v>380</v>
      </c>
      <c r="B212" s="6" t="s">
        <v>381</v>
      </c>
      <c r="C212" s="7" t="s">
        <v>860</v>
      </c>
      <c r="D212" s="43">
        <f t="shared" si="7"/>
        <v>21.6</v>
      </c>
    </row>
    <row r="213" spans="1:4" ht="39.950000000000003" customHeight="1" x14ac:dyDescent="0.25">
      <c r="A213" s="6" t="s">
        <v>382</v>
      </c>
      <c r="B213" s="6" t="s">
        <v>383</v>
      </c>
      <c r="C213" s="7" t="s">
        <v>860</v>
      </c>
      <c r="D213" s="43">
        <f t="shared" si="7"/>
        <v>21.6</v>
      </c>
    </row>
    <row r="214" spans="1:4" ht="39.950000000000003" customHeight="1" x14ac:dyDescent="0.25">
      <c r="A214" s="6" t="s">
        <v>384</v>
      </c>
      <c r="B214" s="6" t="s">
        <v>385</v>
      </c>
      <c r="C214" s="7" t="s">
        <v>860</v>
      </c>
      <c r="D214" s="43">
        <f t="shared" si="7"/>
        <v>21.6</v>
      </c>
    </row>
    <row r="215" spans="1:4" ht="39.950000000000003" customHeight="1" x14ac:dyDescent="0.25">
      <c r="A215" s="6" t="s">
        <v>884</v>
      </c>
      <c r="B215" s="6" t="s">
        <v>873</v>
      </c>
      <c r="C215" s="7" t="s">
        <v>874</v>
      </c>
      <c r="D215" s="43">
        <f t="shared" si="7"/>
        <v>32.4</v>
      </c>
    </row>
    <row r="216" spans="1:4" ht="39.950000000000003" customHeight="1" x14ac:dyDescent="0.25">
      <c r="A216" s="6" t="s">
        <v>386</v>
      </c>
      <c r="B216" s="6" t="s">
        <v>387</v>
      </c>
      <c r="C216" s="7" t="s">
        <v>860</v>
      </c>
      <c r="D216" s="43">
        <f t="shared" si="7"/>
        <v>21.6</v>
      </c>
    </row>
    <row r="217" spans="1:4" ht="39.950000000000003" customHeight="1" x14ac:dyDescent="0.25">
      <c r="A217" s="6" t="s">
        <v>388</v>
      </c>
      <c r="B217" s="6" t="s">
        <v>389</v>
      </c>
      <c r="C217" s="7" t="s">
        <v>860</v>
      </c>
      <c r="D217" s="43">
        <f t="shared" si="7"/>
        <v>21.6</v>
      </c>
    </row>
    <row r="218" spans="1:4" ht="39.950000000000003" customHeight="1" x14ac:dyDescent="0.25">
      <c r="A218" s="6" t="s">
        <v>883</v>
      </c>
      <c r="B218" s="6" t="s">
        <v>876</v>
      </c>
      <c r="C218" s="7" t="s">
        <v>871</v>
      </c>
      <c r="D218" s="43">
        <f t="shared" si="7"/>
        <v>30</v>
      </c>
    </row>
    <row r="219" spans="1:4" ht="39.950000000000003" customHeight="1" x14ac:dyDescent="0.25">
      <c r="A219" s="97" t="s">
        <v>390</v>
      </c>
      <c r="B219" s="97"/>
      <c r="C219" s="97"/>
    </row>
    <row r="220" spans="1:4" ht="39.950000000000003" customHeight="1" x14ac:dyDescent="0.25">
      <c r="A220" s="6" t="s">
        <v>391</v>
      </c>
      <c r="B220" s="6" t="s">
        <v>392</v>
      </c>
      <c r="C220" s="7" t="s">
        <v>840</v>
      </c>
      <c r="D220" s="43">
        <f t="shared" ref="D220:D283" si="8">(C220*20%)+C220</f>
        <v>24</v>
      </c>
    </row>
    <row r="221" spans="1:4" ht="39.950000000000003" customHeight="1" x14ac:dyDescent="0.25">
      <c r="A221" s="6" t="s">
        <v>393</v>
      </c>
      <c r="B221" s="8" t="s">
        <v>394</v>
      </c>
      <c r="C221" s="7" t="s">
        <v>840</v>
      </c>
      <c r="D221" s="43">
        <f t="shared" si="8"/>
        <v>24</v>
      </c>
    </row>
    <row r="222" spans="1:4" ht="39.950000000000003" customHeight="1" x14ac:dyDescent="0.25">
      <c r="A222" s="6" t="s">
        <v>395</v>
      </c>
      <c r="B222" s="6" t="s">
        <v>396</v>
      </c>
      <c r="C222" s="7" t="s">
        <v>840</v>
      </c>
      <c r="D222" s="43">
        <f t="shared" si="8"/>
        <v>24</v>
      </c>
    </row>
    <row r="223" spans="1:4" ht="39.950000000000003" customHeight="1" x14ac:dyDescent="0.25">
      <c r="A223" s="6" t="s">
        <v>397</v>
      </c>
      <c r="B223" s="6" t="s">
        <v>398</v>
      </c>
      <c r="C223" s="7" t="s">
        <v>840</v>
      </c>
      <c r="D223" s="43">
        <f t="shared" si="8"/>
        <v>24</v>
      </c>
    </row>
    <row r="224" spans="1:4" ht="39.950000000000003" customHeight="1" x14ac:dyDescent="0.25">
      <c r="A224" s="6" t="s">
        <v>399</v>
      </c>
      <c r="B224" s="6" t="s">
        <v>400</v>
      </c>
      <c r="C224" s="7" t="s">
        <v>840</v>
      </c>
      <c r="D224" s="43">
        <f t="shared" si="8"/>
        <v>24</v>
      </c>
    </row>
    <row r="225" spans="1:4" ht="39.950000000000003" customHeight="1" x14ac:dyDescent="0.25">
      <c r="A225" s="6" t="s">
        <v>401</v>
      </c>
      <c r="B225" s="6" t="s">
        <v>402</v>
      </c>
      <c r="C225" s="7" t="s">
        <v>861</v>
      </c>
      <c r="D225" s="43">
        <f t="shared" si="8"/>
        <v>42</v>
      </c>
    </row>
    <row r="226" spans="1:4" ht="39.950000000000003" customHeight="1" x14ac:dyDescent="0.25">
      <c r="A226" s="6" t="s">
        <v>887</v>
      </c>
      <c r="B226" s="6" t="s">
        <v>882</v>
      </c>
      <c r="C226" s="7" t="s">
        <v>859</v>
      </c>
      <c r="D226" s="43">
        <f t="shared" si="8"/>
        <v>24</v>
      </c>
    </row>
    <row r="227" spans="1:4" ht="39.950000000000003" customHeight="1" x14ac:dyDescent="0.25">
      <c r="A227" s="6" t="s">
        <v>886</v>
      </c>
      <c r="B227" s="6" t="s">
        <v>881</v>
      </c>
      <c r="C227" s="7" t="s">
        <v>859</v>
      </c>
      <c r="D227" s="43">
        <f t="shared" si="8"/>
        <v>24</v>
      </c>
    </row>
    <row r="228" spans="1:4" ht="39.950000000000003" customHeight="1" x14ac:dyDescent="0.25">
      <c r="A228" s="6" t="s">
        <v>403</v>
      </c>
      <c r="B228" s="6" t="s">
        <v>404</v>
      </c>
      <c r="C228" s="7" t="s">
        <v>840</v>
      </c>
      <c r="D228" s="43">
        <f t="shared" si="8"/>
        <v>24</v>
      </c>
    </row>
    <row r="229" spans="1:4" ht="39.950000000000003" customHeight="1" x14ac:dyDescent="0.25">
      <c r="A229" s="97" t="s">
        <v>405</v>
      </c>
      <c r="B229" s="97"/>
      <c r="C229" s="97"/>
    </row>
    <row r="230" spans="1:4" ht="39.950000000000003" customHeight="1" x14ac:dyDescent="0.25">
      <c r="A230" s="6" t="s">
        <v>406</v>
      </c>
      <c r="B230" s="6" t="s">
        <v>407</v>
      </c>
      <c r="C230" s="7" t="s">
        <v>862</v>
      </c>
      <c r="D230" s="43">
        <f t="shared" si="8"/>
        <v>22.8</v>
      </c>
    </row>
    <row r="231" spans="1:4" s="4" customFormat="1" ht="39.950000000000003" customHeight="1" x14ac:dyDescent="0.25">
      <c r="A231" s="8" t="s">
        <v>408</v>
      </c>
      <c r="B231" s="8" t="s">
        <v>409</v>
      </c>
      <c r="C231" s="9" t="s">
        <v>841</v>
      </c>
      <c r="D231" s="43">
        <f t="shared" si="8"/>
        <v>12</v>
      </c>
    </row>
    <row r="232" spans="1:4" ht="39.950000000000003" customHeight="1" x14ac:dyDescent="0.25">
      <c r="A232" s="6" t="s">
        <v>410</v>
      </c>
      <c r="B232" s="6" t="s">
        <v>411</v>
      </c>
      <c r="C232" s="7" t="s">
        <v>853</v>
      </c>
      <c r="D232" s="43">
        <f t="shared" si="8"/>
        <v>6</v>
      </c>
    </row>
    <row r="233" spans="1:4" ht="39.950000000000003" customHeight="1" x14ac:dyDescent="0.25">
      <c r="A233" s="97" t="s">
        <v>412</v>
      </c>
      <c r="B233" s="97"/>
      <c r="C233" s="97"/>
    </row>
    <row r="234" spans="1:4" ht="39.950000000000003" customHeight="1" x14ac:dyDescent="0.25">
      <c r="A234" s="6" t="s">
        <v>413</v>
      </c>
      <c r="B234" s="6" t="s">
        <v>414</v>
      </c>
      <c r="C234" s="7" t="s">
        <v>854</v>
      </c>
      <c r="D234" s="43">
        <f t="shared" si="8"/>
        <v>18</v>
      </c>
    </row>
    <row r="235" spans="1:4" ht="39.950000000000003" customHeight="1" x14ac:dyDescent="0.25">
      <c r="A235" s="97" t="s">
        <v>415</v>
      </c>
      <c r="B235" s="97"/>
      <c r="C235" s="97"/>
    </row>
    <row r="236" spans="1:4" ht="39.950000000000003" customHeight="1" x14ac:dyDescent="0.25">
      <c r="A236" s="6" t="s">
        <v>416</v>
      </c>
      <c r="B236" s="6" t="s">
        <v>417</v>
      </c>
      <c r="C236" s="7" t="s">
        <v>860</v>
      </c>
      <c r="D236" s="43">
        <f t="shared" si="8"/>
        <v>21.6</v>
      </c>
    </row>
    <row r="237" spans="1:4" ht="39.950000000000003" customHeight="1" x14ac:dyDescent="0.25">
      <c r="A237" s="6" t="s">
        <v>418</v>
      </c>
      <c r="B237" s="6" t="s">
        <v>419</v>
      </c>
      <c r="C237" s="7" t="s">
        <v>860</v>
      </c>
      <c r="D237" s="43">
        <f t="shared" si="8"/>
        <v>21.6</v>
      </c>
    </row>
    <row r="238" spans="1:4" ht="39.950000000000003" customHeight="1" x14ac:dyDescent="0.25">
      <c r="A238" s="6" t="s">
        <v>420</v>
      </c>
      <c r="B238" s="6" t="s">
        <v>421</v>
      </c>
      <c r="C238" s="7" t="s">
        <v>860</v>
      </c>
      <c r="D238" s="43">
        <f t="shared" si="8"/>
        <v>21.6</v>
      </c>
    </row>
    <row r="239" spans="1:4" ht="39.950000000000003" customHeight="1" x14ac:dyDescent="0.25">
      <c r="A239" s="6" t="s">
        <v>422</v>
      </c>
      <c r="B239" s="6" t="s">
        <v>423</v>
      </c>
      <c r="C239" s="7" t="s">
        <v>860</v>
      </c>
      <c r="D239" s="43">
        <f t="shared" si="8"/>
        <v>21.6</v>
      </c>
    </row>
    <row r="240" spans="1:4" ht="39.950000000000003" customHeight="1" x14ac:dyDescent="0.25">
      <c r="A240" s="6" t="s">
        <v>424</v>
      </c>
      <c r="B240" s="6" t="s">
        <v>425</v>
      </c>
      <c r="C240" s="7" t="s">
        <v>860</v>
      </c>
      <c r="D240" s="43">
        <f t="shared" si="8"/>
        <v>21.6</v>
      </c>
    </row>
    <row r="241" spans="1:4" ht="39.950000000000003" customHeight="1" x14ac:dyDescent="0.25">
      <c r="A241" s="6" t="s">
        <v>426</v>
      </c>
      <c r="B241" s="6" t="s">
        <v>427</v>
      </c>
      <c r="C241" s="7" t="s">
        <v>860</v>
      </c>
      <c r="D241" s="43">
        <f t="shared" si="8"/>
        <v>21.6</v>
      </c>
    </row>
    <row r="242" spans="1:4" ht="39.950000000000003" customHeight="1" x14ac:dyDescent="0.25">
      <c r="A242" s="6" t="s">
        <v>428</v>
      </c>
      <c r="B242" s="6" t="s">
        <v>429</v>
      </c>
      <c r="C242" s="7" t="s">
        <v>860</v>
      </c>
      <c r="D242" s="43">
        <f t="shared" si="8"/>
        <v>21.6</v>
      </c>
    </row>
    <row r="243" spans="1:4" ht="39.950000000000003" customHeight="1" x14ac:dyDescent="0.25">
      <c r="A243" s="6" t="s">
        <v>888</v>
      </c>
      <c r="B243" s="6" t="s">
        <v>877</v>
      </c>
      <c r="C243" s="7" t="s">
        <v>878</v>
      </c>
      <c r="D243" s="43">
        <f t="shared" si="8"/>
        <v>51.6</v>
      </c>
    </row>
    <row r="244" spans="1:4" ht="39.950000000000003" customHeight="1" x14ac:dyDescent="0.25">
      <c r="A244" s="6" t="s">
        <v>889</v>
      </c>
      <c r="B244" s="6" t="s">
        <v>879</v>
      </c>
      <c r="C244" s="7" t="s">
        <v>880</v>
      </c>
      <c r="D244" s="43">
        <f t="shared" si="8"/>
        <v>34.799999999999997</v>
      </c>
    </row>
    <row r="245" spans="1:4" ht="39.950000000000003" customHeight="1" x14ac:dyDescent="0.25">
      <c r="A245" s="6" t="s">
        <v>430</v>
      </c>
      <c r="B245" s="6" t="s">
        <v>431</v>
      </c>
      <c r="C245" s="7" t="s">
        <v>860</v>
      </c>
      <c r="D245" s="43">
        <f t="shared" si="8"/>
        <v>21.6</v>
      </c>
    </row>
    <row r="246" spans="1:4" ht="39.950000000000003" customHeight="1" x14ac:dyDescent="0.25">
      <c r="A246" s="6" t="s">
        <v>432</v>
      </c>
      <c r="B246" s="6" t="s">
        <v>433</v>
      </c>
      <c r="C246" s="7" t="s">
        <v>860</v>
      </c>
      <c r="D246" s="43">
        <f t="shared" si="8"/>
        <v>21.6</v>
      </c>
    </row>
    <row r="247" spans="1:4" ht="39.950000000000003" customHeight="1" x14ac:dyDescent="0.25">
      <c r="A247" s="97" t="s">
        <v>434</v>
      </c>
      <c r="B247" s="97"/>
      <c r="C247" s="97"/>
    </row>
    <row r="248" spans="1:4" ht="39.950000000000003" customHeight="1" x14ac:dyDescent="0.25">
      <c r="A248" s="6" t="s">
        <v>435</v>
      </c>
      <c r="B248" s="6" t="s">
        <v>436</v>
      </c>
      <c r="C248" s="7" t="s">
        <v>860</v>
      </c>
      <c r="D248" s="43">
        <f t="shared" si="8"/>
        <v>21.6</v>
      </c>
    </row>
    <row r="249" spans="1:4" ht="39.950000000000003" customHeight="1" x14ac:dyDescent="0.25">
      <c r="A249" s="6" t="s">
        <v>437</v>
      </c>
      <c r="B249" s="6" t="s">
        <v>438</v>
      </c>
      <c r="C249" s="7" t="s">
        <v>860</v>
      </c>
      <c r="D249" s="43">
        <f t="shared" si="8"/>
        <v>21.6</v>
      </c>
    </row>
    <row r="250" spans="1:4" ht="39.950000000000003" customHeight="1" x14ac:dyDescent="0.25">
      <c r="A250" s="6" t="s">
        <v>439</v>
      </c>
      <c r="B250" s="6" t="s">
        <v>440</v>
      </c>
      <c r="C250" s="7" t="s">
        <v>860</v>
      </c>
      <c r="D250" s="43">
        <f t="shared" si="8"/>
        <v>21.6</v>
      </c>
    </row>
    <row r="251" spans="1:4" ht="39.950000000000003" customHeight="1" x14ac:dyDescent="0.25">
      <c r="A251" s="6" t="s">
        <v>441</v>
      </c>
      <c r="B251" s="6" t="s">
        <v>442</v>
      </c>
      <c r="C251" s="7" t="s">
        <v>860</v>
      </c>
      <c r="D251" s="43">
        <f t="shared" si="8"/>
        <v>21.6</v>
      </c>
    </row>
    <row r="252" spans="1:4" ht="39.950000000000003" customHeight="1" x14ac:dyDescent="0.25">
      <c r="A252" s="6" t="s">
        <v>443</v>
      </c>
      <c r="B252" s="6" t="s">
        <v>444</v>
      </c>
      <c r="C252" s="7" t="s">
        <v>860</v>
      </c>
      <c r="D252" s="43">
        <f t="shared" si="8"/>
        <v>21.6</v>
      </c>
    </row>
    <row r="253" spans="1:4" ht="39.950000000000003" customHeight="1" x14ac:dyDescent="0.25">
      <c r="A253" s="6" t="s">
        <v>445</v>
      </c>
      <c r="B253" s="6" t="s">
        <v>446</v>
      </c>
      <c r="C253" s="7" t="s">
        <v>860</v>
      </c>
      <c r="D253" s="43">
        <f t="shared" si="8"/>
        <v>21.6</v>
      </c>
    </row>
    <row r="254" spans="1:4" ht="39.950000000000003" customHeight="1" x14ac:dyDescent="0.25">
      <c r="A254" s="6" t="s">
        <v>447</v>
      </c>
      <c r="B254" s="6" t="s">
        <v>448</v>
      </c>
      <c r="C254" s="7" t="s">
        <v>860</v>
      </c>
      <c r="D254" s="43">
        <f t="shared" si="8"/>
        <v>21.6</v>
      </c>
    </row>
    <row r="255" spans="1:4" ht="39.950000000000003" customHeight="1" x14ac:dyDescent="0.25">
      <c r="A255" s="6" t="s">
        <v>449</v>
      </c>
      <c r="B255" s="6" t="s">
        <v>450</v>
      </c>
      <c r="C255" s="7" t="s">
        <v>860</v>
      </c>
      <c r="D255" s="43">
        <f t="shared" si="8"/>
        <v>21.6</v>
      </c>
    </row>
    <row r="256" spans="1:4" ht="39.950000000000003" customHeight="1" x14ac:dyDescent="0.25">
      <c r="A256" s="97" t="s">
        <v>451</v>
      </c>
      <c r="B256" s="97"/>
      <c r="C256" s="97"/>
    </row>
    <row r="257" spans="1:4" ht="39.950000000000003" customHeight="1" x14ac:dyDescent="0.25">
      <c r="A257" s="6" t="s">
        <v>452</v>
      </c>
      <c r="B257" s="6" t="s">
        <v>453</v>
      </c>
      <c r="C257" s="7" t="s">
        <v>853</v>
      </c>
      <c r="D257" s="43">
        <f t="shared" si="8"/>
        <v>6</v>
      </c>
    </row>
    <row r="258" spans="1:4" ht="39.950000000000003" customHeight="1" x14ac:dyDescent="0.25">
      <c r="A258" s="6" t="s">
        <v>454</v>
      </c>
      <c r="B258" s="6" t="s">
        <v>455</v>
      </c>
      <c r="C258" s="7" t="s">
        <v>853</v>
      </c>
      <c r="D258" s="43">
        <f t="shared" si="8"/>
        <v>6</v>
      </c>
    </row>
    <row r="259" spans="1:4" ht="39.950000000000003" customHeight="1" x14ac:dyDescent="0.25">
      <c r="A259" s="6" t="s">
        <v>456</v>
      </c>
      <c r="B259" s="6" t="s">
        <v>457</v>
      </c>
      <c r="C259" s="7" t="s">
        <v>853</v>
      </c>
      <c r="D259" s="43">
        <f t="shared" si="8"/>
        <v>6</v>
      </c>
    </row>
    <row r="260" spans="1:4" ht="39.950000000000003" customHeight="1" x14ac:dyDescent="0.25">
      <c r="A260" s="6" t="s">
        <v>458</v>
      </c>
      <c r="B260" s="6" t="s">
        <v>459</v>
      </c>
      <c r="C260" s="7" t="s">
        <v>853</v>
      </c>
      <c r="D260" s="43">
        <f t="shared" si="8"/>
        <v>6</v>
      </c>
    </row>
    <row r="261" spans="1:4" ht="39.950000000000003" customHeight="1" x14ac:dyDescent="0.25">
      <c r="A261" s="6" t="s">
        <v>460</v>
      </c>
      <c r="B261" s="6" t="s">
        <v>461</v>
      </c>
      <c r="C261" s="7" t="s">
        <v>841</v>
      </c>
      <c r="D261" s="43">
        <f t="shared" si="8"/>
        <v>12</v>
      </c>
    </row>
    <row r="262" spans="1:4" ht="39.950000000000003" customHeight="1" x14ac:dyDescent="0.25">
      <c r="A262" s="6" t="s">
        <v>462</v>
      </c>
      <c r="B262" s="6" t="s">
        <v>900</v>
      </c>
      <c r="C262" s="7" t="s">
        <v>853</v>
      </c>
      <c r="D262" s="43">
        <f t="shared" si="8"/>
        <v>6</v>
      </c>
    </row>
    <row r="263" spans="1:4" ht="39.950000000000003" customHeight="1" x14ac:dyDescent="0.25">
      <c r="A263" s="97" t="s">
        <v>463</v>
      </c>
      <c r="B263" s="97"/>
      <c r="C263" s="97"/>
    </row>
    <row r="264" spans="1:4" ht="39.950000000000003" customHeight="1" x14ac:dyDescent="0.25">
      <c r="A264" s="6" t="s">
        <v>464</v>
      </c>
      <c r="B264" s="6" t="s">
        <v>465</v>
      </c>
      <c r="C264" s="7" t="s">
        <v>853</v>
      </c>
      <c r="D264" s="43">
        <f t="shared" si="8"/>
        <v>6</v>
      </c>
    </row>
    <row r="265" spans="1:4" ht="39.950000000000003" customHeight="1" x14ac:dyDescent="0.25">
      <c r="A265" s="6" t="s">
        <v>466</v>
      </c>
      <c r="B265" s="6" t="s">
        <v>467</v>
      </c>
      <c r="C265" s="7" t="s">
        <v>857</v>
      </c>
      <c r="D265" s="43">
        <f t="shared" si="8"/>
        <v>9.6</v>
      </c>
    </row>
    <row r="266" spans="1:4" ht="39.950000000000003" customHeight="1" x14ac:dyDescent="0.25">
      <c r="A266" s="6" t="s">
        <v>468</v>
      </c>
      <c r="B266" s="6" t="s">
        <v>469</v>
      </c>
      <c r="C266" s="7" t="s">
        <v>853</v>
      </c>
      <c r="D266" s="43">
        <f t="shared" si="8"/>
        <v>6</v>
      </c>
    </row>
    <row r="267" spans="1:4" ht="39.950000000000003" customHeight="1" x14ac:dyDescent="0.25">
      <c r="A267" s="6" t="s">
        <v>470</v>
      </c>
      <c r="B267" s="6" t="s">
        <v>471</v>
      </c>
      <c r="C267" s="7" t="s">
        <v>863</v>
      </c>
      <c r="D267" s="43">
        <f t="shared" si="8"/>
        <v>6</v>
      </c>
    </row>
    <row r="268" spans="1:4" ht="39.950000000000003" customHeight="1" x14ac:dyDescent="0.25">
      <c r="A268" s="6" t="s">
        <v>472</v>
      </c>
      <c r="B268" s="6" t="s">
        <v>473</v>
      </c>
      <c r="C268" s="7" t="s">
        <v>841</v>
      </c>
      <c r="D268" s="43">
        <f t="shared" si="8"/>
        <v>12</v>
      </c>
    </row>
    <row r="269" spans="1:4" ht="39.950000000000003" customHeight="1" x14ac:dyDescent="0.25">
      <c r="A269" s="6" t="s">
        <v>474</v>
      </c>
      <c r="B269" s="6" t="s">
        <v>475</v>
      </c>
      <c r="C269" s="7" t="s">
        <v>841</v>
      </c>
      <c r="D269" s="43">
        <f t="shared" si="8"/>
        <v>12</v>
      </c>
    </row>
    <row r="270" spans="1:4" ht="39.950000000000003" customHeight="1" x14ac:dyDescent="0.25">
      <c r="A270" s="6" t="s">
        <v>476</v>
      </c>
      <c r="B270" s="6" t="s">
        <v>477</v>
      </c>
      <c r="C270" s="7" t="s">
        <v>841</v>
      </c>
      <c r="D270" s="43">
        <f t="shared" si="8"/>
        <v>12</v>
      </c>
    </row>
    <row r="271" spans="1:4" ht="39.950000000000003" customHeight="1" x14ac:dyDescent="0.25">
      <c r="A271" s="6" t="s">
        <v>478</v>
      </c>
      <c r="B271" s="6" t="s">
        <v>479</v>
      </c>
      <c r="C271" s="7" t="s">
        <v>841</v>
      </c>
      <c r="D271" s="43">
        <f t="shared" si="8"/>
        <v>12</v>
      </c>
    </row>
    <row r="272" spans="1:4" ht="39.950000000000003" customHeight="1" x14ac:dyDescent="0.25">
      <c r="A272" s="6" t="s">
        <v>480</v>
      </c>
      <c r="B272" s="6" t="s">
        <v>481</v>
      </c>
      <c r="C272" s="7" t="s">
        <v>853</v>
      </c>
      <c r="D272" s="43">
        <f t="shared" si="8"/>
        <v>6</v>
      </c>
    </row>
    <row r="273" spans="1:4" s="27" customFormat="1" ht="39.950000000000003" customHeight="1" x14ac:dyDescent="0.25">
      <c r="A273" s="6" t="s">
        <v>482</v>
      </c>
      <c r="B273" s="6" t="s">
        <v>483</v>
      </c>
      <c r="C273" s="7" t="s">
        <v>841</v>
      </c>
      <c r="D273" s="43">
        <f t="shared" si="8"/>
        <v>12</v>
      </c>
    </row>
    <row r="274" spans="1:4" s="27" customFormat="1" ht="39.950000000000003" customHeight="1" x14ac:dyDescent="0.25">
      <c r="A274" s="6" t="s">
        <v>484</v>
      </c>
      <c r="B274" s="6" t="s">
        <v>485</v>
      </c>
      <c r="C274" s="7" t="s">
        <v>859</v>
      </c>
      <c r="D274" s="43">
        <f t="shared" si="8"/>
        <v>24</v>
      </c>
    </row>
    <row r="275" spans="1:4" s="27" customFormat="1" ht="39.950000000000003" customHeight="1" x14ac:dyDescent="0.25">
      <c r="A275" s="6" t="s">
        <v>486</v>
      </c>
      <c r="B275" s="6" t="s">
        <v>487</v>
      </c>
      <c r="C275" s="7" t="s">
        <v>864</v>
      </c>
      <c r="D275" s="43">
        <f t="shared" si="8"/>
        <v>4.8</v>
      </c>
    </row>
    <row r="276" spans="1:4" s="27" customFormat="1" ht="39.950000000000003" customHeight="1" x14ac:dyDescent="0.25">
      <c r="A276" s="6" t="s">
        <v>488</v>
      </c>
      <c r="B276" s="6" t="s">
        <v>489</v>
      </c>
      <c r="C276" s="7" t="s">
        <v>841</v>
      </c>
      <c r="D276" s="43">
        <f t="shared" si="8"/>
        <v>12</v>
      </c>
    </row>
    <row r="277" spans="1:4" s="27" customFormat="1" ht="39.950000000000003" customHeight="1" x14ac:dyDescent="0.25">
      <c r="A277" s="6" t="s">
        <v>490</v>
      </c>
      <c r="B277" s="6" t="s">
        <v>491</v>
      </c>
      <c r="C277" s="7" t="s">
        <v>841</v>
      </c>
      <c r="D277" s="43">
        <f t="shared" si="8"/>
        <v>12</v>
      </c>
    </row>
    <row r="278" spans="1:4" s="27" customFormat="1" ht="39.950000000000003" customHeight="1" x14ac:dyDescent="0.25">
      <c r="A278" s="6" t="s">
        <v>492</v>
      </c>
      <c r="B278" s="6" t="s">
        <v>493</v>
      </c>
      <c r="C278" s="7" t="s">
        <v>841</v>
      </c>
      <c r="D278" s="43">
        <f t="shared" si="8"/>
        <v>12</v>
      </c>
    </row>
    <row r="279" spans="1:4" s="27" customFormat="1" ht="39.950000000000003" customHeight="1" x14ac:dyDescent="0.25">
      <c r="A279" s="6" t="s">
        <v>494</v>
      </c>
      <c r="B279" s="6" t="s">
        <v>495</v>
      </c>
      <c r="C279" s="7" t="s">
        <v>865</v>
      </c>
      <c r="D279" s="43">
        <f t="shared" si="8"/>
        <v>9.6</v>
      </c>
    </row>
    <row r="280" spans="1:4" s="27" customFormat="1" ht="39.950000000000003" customHeight="1" x14ac:dyDescent="0.25">
      <c r="A280" s="6" t="s">
        <v>496</v>
      </c>
      <c r="B280" s="6" t="s">
        <v>497</v>
      </c>
      <c r="C280" s="7" t="s">
        <v>853</v>
      </c>
      <c r="D280" s="43">
        <f t="shared" si="8"/>
        <v>6</v>
      </c>
    </row>
    <row r="281" spans="1:4" ht="39.950000000000003" customHeight="1" x14ac:dyDescent="0.25">
      <c r="A281" s="97" t="s">
        <v>498</v>
      </c>
      <c r="B281" s="97"/>
      <c r="C281" s="97"/>
    </row>
    <row r="282" spans="1:4" ht="39.950000000000003" customHeight="1" x14ac:dyDescent="0.25">
      <c r="A282" s="6" t="s">
        <v>499</v>
      </c>
      <c r="B282" s="6" t="s">
        <v>500</v>
      </c>
      <c r="C282" s="7" t="s">
        <v>839</v>
      </c>
      <c r="D282" s="43">
        <f t="shared" si="8"/>
        <v>36</v>
      </c>
    </row>
    <row r="283" spans="1:4" ht="39.950000000000003" customHeight="1" x14ac:dyDescent="0.25">
      <c r="A283" s="6" t="s">
        <v>501</v>
      </c>
      <c r="B283" s="6" t="s">
        <v>502</v>
      </c>
      <c r="C283" s="7" t="s">
        <v>840</v>
      </c>
      <c r="D283" s="43">
        <f t="shared" si="8"/>
        <v>24</v>
      </c>
    </row>
    <row r="284" spans="1:4" ht="39.950000000000003" customHeight="1" x14ac:dyDescent="0.25">
      <c r="A284" s="6" t="s">
        <v>503</v>
      </c>
      <c r="B284" s="6" t="s">
        <v>504</v>
      </c>
      <c r="C284" s="7" t="s">
        <v>862</v>
      </c>
      <c r="D284" s="43">
        <f t="shared" ref="D284:D347" si="9">(C284*20%)+C284</f>
        <v>22.8</v>
      </c>
    </row>
    <row r="285" spans="1:4" ht="39.950000000000003" customHeight="1" x14ac:dyDescent="0.25">
      <c r="A285" s="6" t="s">
        <v>505</v>
      </c>
      <c r="B285" s="6" t="s">
        <v>506</v>
      </c>
      <c r="C285" s="7" t="s">
        <v>841</v>
      </c>
      <c r="D285" s="43">
        <f t="shared" si="9"/>
        <v>12</v>
      </c>
    </row>
    <row r="286" spans="1:4" ht="39.950000000000003" customHeight="1" x14ac:dyDescent="0.25">
      <c r="A286" s="6" t="s">
        <v>507</v>
      </c>
      <c r="B286" s="6" t="s">
        <v>508</v>
      </c>
      <c r="C286" s="7" t="s">
        <v>841</v>
      </c>
      <c r="D286" s="43">
        <f t="shared" si="9"/>
        <v>12</v>
      </c>
    </row>
    <row r="287" spans="1:4" ht="39.950000000000003" customHeight="1" x14ac:dyDescent="0.25">
      <c r="A287" s="6" t="s">
        <v>509</v>
      </c>
      <c r="B287" s="6" t="s">
        <v>510</v>
      </c>
      <c r="C287" s="7" t="s">
        <v>841</v>
      </c>
      <c r="D287" s="43">
        <f t="shared" si="9"/>
        <v>12</v>
      </c>
    </row>
    <row r="288" spans="1:4" ht="39.950000000000003" customHeight="1" x14ac:dyDescent="0.25">
      <c r="A288" s="6" t="s">
        <v>511</v>
      </c>
      <c r="B288" s="6" t="s">
        <v>512</v>
      </c>
      <c r="C288" s="7" t="s">
        <v>841</v>
      </c>
      <c r="D288" s="43">
        <f t="shared" si="9"/>
        <v>12</v>
      </c>
    </row>
    <row r="289" spans="1:4" ht="39.950000000000003" customHeight="1" x14ac:dyDescent="0.25">
      <c r="A289" s="6" t="s">
        <v>513</v>
      </c>
      <c r="B289" s="6" t="s">
        <v>514</v>
      </c>
      <c r="C289" s="7" t="s">
        <v>841</v>
      </c>
      <c r="D289" s="43">
        <f t="shared" si="9"/>
        <v>12</v>
      </c>
    </row>
    <row r="290" spans="1:4" ht="39.950000000000003" customHeight="1" x14ac:dyDescent="0.25">
      <c r="A290" s="6" t="s">
        <v>515</v>
      </c>
      <c r="B290" s="6" t="s">
        <v>516</v>
      </c>
      <c r="C290" s="7" t="s">
        <v>854</v>
      </c>
      <c r="D290" s="43">
        <f t="shared" si="9"/>
        <v>18</v>
      </c>
    </row>
    <row r="291" spans="1:4" ht="39.950000000000003" customHeight="1" x14ac:dyDescent="0.25">
      <c r="A291" s="6" t="s">
        <v>517</v>
      </c>
      <c r="B291" s="6" t="s">
        <v>518</v>
      </c>
      <c r="C291" s="7" t="s">
        <v>862</v>
      </c>
      <c r="D291" s="43">
        <f t="shared" si="9"/>
        <v>22.8</v>
      </c>
    </row>
    <row r="292" spans="1:4" ht="39.950000000000003" customHeight="1" x14ac:dyDescent="0.25">
      <c r="A292" s="6" t="s">
        <v>519</v>
      </c>
      <c r="B292" s="6" t="s">
        <v>520</v>
      </c>
      <c r="C292" s="7" t="s">
        <v>862</v>
      </c>
      <c r="D292" s="43">
        <f t="shared" si="9"/>
        <v>22.8</v>
      </c>
    </row>
    <row r="293" spans="1:4" ht="39.950000000000003" customHeight="1" x14ac:dyDescent="0.25">
      <c r="A293" s="6" t="s">
        <v>521</v>
      </c>
      <c r="B293" s="6" t="s">
        <v>522</v>
      </c>
      <c r="C293" s="7" t="s">
        <v>862</v>
      </c>
      <c r="D293" s="43">
        <f t="shared" si="9"/>
        <v>22.8</v>
      </c>
    </row>
    <row r="294" spans="1:4" ht="39.950000000000003" customHeight="1" x14ac:dyDescent="0.25">
      <c r="A294" s="97" t="s">
        <v>523</v>
      </c>
      <c r="B294" s="97"/>
      <c r="C294" s="97"/>
    </row>
    <row r="295" spans="1:4" ht="39.950000000000003" customHeight="1" x14ac:dyDescent="0.25">
      <c r="A295" s="6" t="s">
        <v>524</v>
      </c>
      <c r="B295" s="6" t="s">
        <v>525</v>
      </c>
      <c r="C295" s="7" t="s">
        <v>854</v>
      </c>
      <c r="D295" s="43">
        <f t="shared" si="9"/>
        <v>18</v>
      </c>
    </row>
    <row r="296" spans="1:4" ht="39.950000000000003" customHeight="1" x14ac:dyDescent="0.25">
      <c r="A296" s="97" t="s">
        <v>526</v>
      </c>
      <c r="B296" s="97"/>
      <c r="C296" s="97"/>
    </row>
    <row r="297" spans="1:4" ht="39.950000000000003" customHeight="1" x14ac:dyDescent="0.25">
      <c r="A297" s="6" t="s">
        <v>527</v>
      </c>
      <c r="B297" s="8" t="s">
        <v>528</v>
      </c>
      <c r="C297" s="7" t="s">
        <v>853</v>
      </c>
      <c r="D297" s="43">
        <f t="shared" si="9"/>
        <v>6</v>
      </c>
    </row>
    <row r="298" spans="1:4" ht="39.950000000000003" customHeight="1" x14ac:dyDescent="0.25">
      <c r="A298" s="6" t="s">
        <v>529</v>
      </c>
      <c r="B298" s="8" t="s">
        <v>901</v>
      </c>
      <c r="C298" s="7" t="s">
        <v>853</v>
      </c>
      <c r="D298" s="43">
        <f t="shared" si="9"/>
        <v>6</v>
      </c>
    </row>
    <row r="299" spans="1:4" s="28" customFormat="1" ht="39.950000000000003" customHeight="1" x14ac:dyDescent="0.25">
      <c r="A299" s="6" t="s">
        <v>530</v>
      </c>
      <c r="B299" s="8" t="s">
        <v>531</v>
      </c>
      <c r="C299" s="7" t="s">
        <v>853</v>
      </c>
      <c r="D299" s="43">
        <f t="shared" si="9"/>
        <v>6</v>
      </c>
    </row>
    <row r="300" spans="1:4" s="28" customFormat="1" ht="39.950000000000003" customHeight="1" x14ac:dyDescent="0.25">
      <c r="A300" s="6" t="s">
        <v>532</v>
      </c>
      <c r="B300" s="8" t="s">
        <v>533</v>
      </c>
      <c r="C300" s="7" t="s">
        <v>841</v>
      </c>
      <c r="D300" s="43">
        <f t="shared" si="9"/>
        <v>12</v>
      </c>
    </row>
    <row r="301" spans="1:4" s="28" customFormat="1" ht="39.950000000000003" customHeight="1" x14ac:dyDescent="0.25">
      <c r="A301" s="6" t="s">
        <v>534</v>
      </c>
      <c r="B301" s="8" t="s">
        <v>535</v>
      </c>
      <c r="C301" s="7" t="s">
        <v>853</v>
      </c>
      <c r="D301" s="43">
        <f t="shared" si="9"/>
        <v>6</v>
      </c>
    </row>
    <row r="302" spans="1:4" s="28" customFormat="1" ht="39.950000000000003" customHeight="1" x14ac:dyDescent="0.25">
      <c r="A302" s="6" t="s">
        <v>536</v>
      </c>
      <c r="B302" s="8" t="s">
        <v>537</v>
      </c>
      <c r="C302" s="7" t="s">
        <v>866</v>
      </c>
      <c r="D302" s="43">
        <f t="shared" si="9"/>
        <v>2.4</v>
      </c>
    </row>
    <row r="303" spans="1:4" s="29" customFormat="1" ht="39.950000000000003" customHeight="1" x14ac:dyDescent="0.25">
      <c r="A303" s="6" t="s">
        <v>538</v>
      </c>
      <c r="B303" s="8" t="s">
        <v>539</v>
      </c>
      <c r="C303" s="7" t="s">
        <v>853</v>
      </c>
      <c r="D303" s="43">
        <f t="shared" si="9"/>
        <v>6</v>
      </c>
    </row>
    <row r="304" spans="1:4" s="27" customFormat="1" ht="39.950000000000003" customHeight="1" x14ac:dyDescent="0.25">
      <c r="A304" s="97" t="s">
        <v>540</v>
      </c>
      <c r="B304" s="97"/>
      <c r="C304" s="97"/>
      <c r="D304" s="43"/>
    </row>
    <row r="305" spans="1:4" s="27" customFormat="1" ht="39.950000000000003" customHeight="1" x14ac:dyDescent="0.25">
      <c r="A305" s="6" t="s">
        <v>541</v>
      </c>
      <c r="B305" s="8" t="s">
        <v>542</v>
      </c>
      <c r="C305" s="7" t="s">
        <v>847</v>
      </c>
      <c r="D305" s="43">
        <f t="shared" si="9"/>
        <v>30</v>
      </c>
    </row>
    <row r="306" spans="1:4" s="27" customFormat="1" ht="39.950000000000003" customHeight="1" x14ac:dyDescent="0.25">
      <c r="A306" s="6" t="s">
        <v>543</v>
      </c>
      <c r="B306" s="8" t="s">
        <v>544</v>
      </c>
      <c r="C306" s="7" t="s">
        <v>840</v>
      </c>
      <c r="D306" s="43">
        <f t="shared" si="9"/>
        <v>24</v>
      </c>
    </row>
    <row r="307" spans="1:4" s="27" customFormat="1" ht="39.950000000000003" customHeight="1" x14ac:dyDescent="0.25">
      <c r="A307" s="6" t="s">
        <v>545</v>
      </c>
      <c r="B307" s="8" t="s">
        <v>546</v>
      </c>
      <c r="C307" s="7" t="s">
        <v>860</v>
      </c>
      <c r="D307" s="43">
        <f t="shared" si="9"/>
        <v>21.6</v>
      </c>
    </row>
    <row r="308" spans="1:4" s="27" customFormat="1" ht="39.950000000000003" customHeight="1" x14ac:dyDescent="0.25">
      <c r="A308" s="6" t="s">
        <v>547</v>
      </c>
      <c r="B308" s="8" t="s">
        <v>548</v>
      </c>
      <c r="C308" s="7" t="s">
        <v>860</v>
      </c>
      <c r="D308" s="43">
        <f t="shared" si="9"/>
        <v>21.6</v>
      </c>
    </row>
    <row r="309" spans="1:4" s="27" customFormat="1" ht="39.950000000000003" customHeight="1" x14ac:dyDescent="0.25">
      <c r="A309" s="6" t="s">
        <v>549</v>
      </c>
      <c r="B309" s="8" t="s">
        <v>550</v>
      </c>
      <c r="C309" s="7" t="s">
        <v>860</v>
      </c>
      <c r="D309" s="43">
        <f t="shared" si="9"/>
        <v>21.6</v>
      </c>
    </row>
    <row r="310" spans="1:4" s="27" customFormat="1" ht="39.950000000000003" customHeight="1" x14ac:dyDescent="0.25">
      <c r="A310" s="6" t="s">
        <v>551</v>
      </c>
      <c r="B310" s="8" t="s">
        <v>552</v>
      </c>
      <c r="C310" s="7" t="s">
        <v>860</v>
      </c>
      <c r="D310" s="43">
        <f t="shared" si="9"/>
        <v>21.6</v>
      </c>
    </row>
    <row r="311" spans="1:4" s="27" customFormat="1" ht="39.950000000000003" customHeight="1" x14ac:dyDescent="0.25">
      <c r="A311" s="6" t="s">
        <v>553</v>
      </c>
      <c r="B311" s="8" t="s">
        <v>554</v>
      </c>
      <c r="C311" s="7" t="s">
        <v>860</v>
      </c>
      <c r="D311" s="43">
        <f t="shared" si="9"/>
        <v>21.6</v>
      </c>
    </row>
    <row r="312" spans="1:4" ht="39.950000000000003" customHeight="1" x14ac:dyDescent="0.25">
      <c r="A312" s="97" t="s">
        <v>555</v>
      </c>
      <c r="B312" s="97"/>
      <c r="C312" s="97"/>
    </row>
    <row r="313" spans="1:4" s="27" customFormat="1" ht="39.950000000000003" customHeight="1" x14ac:dyDescent="0.25">
      <c r="A313" s="6" t="s">
        <v>556</v>
      </c>
      <c r="B313" s="6" t="s">
        <v>557</v>
      </c>
      <c r="C313" s="7" t="s">
        <v>860</v>
      </c>
      <c r="D313" s="43">
        <f t="shared" si="9"/>
        <v>21.6</v>
      </c>
    </row>
    <row r="314" spans="1:4" s="27" customFormat="1" ht="39.950000000000003" customHeight="1" x14ac:dyDescent="0.25">
      <c r="A314" s="6" t="s">
        <v>558</v>
      </c>
      <c r="B314" s="6" t="s">
        <v>559</v>
      </c>
      <c r="C314" s="7" t="s">
        <v>860</v>
      </c>
      <c r="D314" s="43">
        <f t="shared" si="9"/>
        <v>21.6</v>
      </c>
    </row>
    <row r="315" spans="1:4" s="12" customFormat="1" ht="39.950000000000003" customHeight="1" x14ac:dyDescent="0.25">
      <c r="A315" s="6" t="s">
        <v>560</v>
      </c>
      <c r="B315" s="6" t="s">
        <v>561</v>
      </c>
      <c r="C315" s="7" t="s">
        <v>860</v>
      </c>
      <c r="D315" s="43">
        <f t="shared" si="9"/>
        <v>21.6</v>
      </c>
    </row>
    <row r="316" spans="1:4" s="12" customFormat="1" ht="39.950000000000003" customHeight="1" x14ac:dyDescent="0.25">
      <c r="A316" s="6" t="s">
        <v>562</v>
      </c>
      <c r="B316" s="6" t="s">
        <v>563</v>
      </c>
      <c r="C316" s="7" t="s">
        <v>860</v>
      </c>
      <c r="D316" s="43">
        <f t="shared" si="9"/>
        <v>21.6</v>
      </c>
    </row>
    <row r="317" spans="1:4" s="12" customFormat="1" ht="39.950000000000003" customHeight="1" x14ac:dyDescent="0.25">
      <c r="A317" s="6" t="s">
        <v>564</v>
      </c>
      <c r="B317" s="6" t="s">
        <v>565</v>
      </c>
      <c r="C317" s="7" t="s">
        <v>860</v>
      </c>
      <c r="D317" s="43">
        <f t="shared" si="9"/>
        <v>21.6</v>
      </c>
    </row>
    <row r="318" spans="1:4" s="12" customFormat="1" ht="39.950000000000003" customHeight="1" x14ac:dyDescent="0.25">
      <c r="A318" s="6" t="s">
        <v>566</v>
      </c>
      <c r="B318" s="6" t="s">
        <v>567</v>
      </c>
      <c r="C318" s="7" t="s">
        <v>860</v>
      </c>
      <c r="D318" s="43">
        <f t="shared" si="9"/>
        <v>21.6</v>
      </c>
    </row>
    <row r="319" spans="1:4" s="12" customFormat="1" ht="39.950000000000003" customHeight="1" x14ac:dyDescent="0.25">
      <c r="A319" s="108" t="s">
        <v>568</v>
      </c>
      <c r="B319" s="108"/>
      <c r="C319" s="108"/>
      <c r="D319" s="43"/>
    </row>
    <row r="320" spans="1:4" s="12" customFormat="1" ht="39.950000000000003" customHeight="1" x14ac:dyDescent="0.25">
      <c r="A320" s="6" t="s">
        <v>569</v>
      </c>
      <c r="B320" s="6" t="s">
        <v>570</v>
      </c>
      <c r="C320" s="7" t="s">
        <v>839</v>
      </c>
      <c r="D320" s="43">
        <f t="shared" si="9"/>
        <v>36</v>
      </c>
    </row>
    <row r="321" spans="1:4" s="12" customFormat="1" ht="39.950000000000003" customHeight="1" x14ac:dyDescent="0.25">
      <c r="A321" s="6" t="s">
        <v>571</v>
      </c>
      <c r="B321" s="6" t="s">
        <v>572</v>
      </c>
      <c r="C321" s="7" t="s">
        <v>854</v>
      </c>
      <c r="D321" s="43">
        <f t="shared" si="9"/>
        <v>18</v>
      </c>
    </row>
    <row r="322" spans="1:4" s="12" customFormat="1" ht="39.950000000000003" customHeight="1" x14ac:dyDescent="0.25">
      <c r="A322" s="6" t="s">
        <v>573</v>
      </c>
      <c r="B322" s="6" t="s">
        <v>574</v>
      </c>
      <c r="C322" s="7" t="s">
        <v>840</v>
      </c>
      <c r="D322" s="43">
        <f t="shared" si="9"/>
        <v>24</v>
      </c>
    </row>
    <row r="323" spans="1:4" s="12" customFormat="1" ht="39.950000000000003" customHeight="1" x14ac:dyDescent="0.25">
      <c r="A323" s="6" t="s">
        <v>575</v>
      </c>
      <c r="B323" s="6" t="s">
        <v>576</v>
      </c>
      <c r="C323" s="7" t="s">
        <v>839</v>
      </c>
      <c r="D323" s="43">
        <f t="shared" si="9"/>
        <v>36</v>
      </c>
    </row>
    <row r="324" spans="1:4" s="12" customFormat="1" ht="39.950000000000003" customHeight="1" x14ac:dyDescent="0.25">
      <c r="A324" s="6" t="s">
        <v>577</v>
      </c>
      <c r="B324" s="6" t="s">
        <v>578</v>
      </c>
      <c r="C324" s="7" t="s">
        <v>847</v>
      </c>
      <c r="D324" s="43">
        <f t="shared" si="9"/>
        <v>30</v>
      </c>
    </row>
    <row r="325" spans="1:4" s="12" customFormat="1" ht="39.950000000000003" customHeight="1" x14ac:dyDescent="0.25">
      <c r="A325" s="6" t="s">
        <v>579</v>
      </c>
      <c r="B325" s="6" t="s">
        <v>580</v>
      </c>
      <c r="C325" s="7" t="s">
        <v>847</v>
      </c>
      <c r="D325" s="43">
        <f t="shared" si="9"/>
        <v>30</v>
      </c>
    </row>
    <row r="326" spans="1:4" s="12" customFormat="1" ht="39.950000000000003" customHeight="1" x14ac:dyDescent="0.25">
      <c r="A326" s="6" t="s">
        <v>581</v>
      </c>
      <c r="B326" s="6" t="s">
        <v>582</v>
      </c>
      <c r="C326" s="7" t="s">
        <v>847</v>
      </c>
      <c r="D326" s="43">
        <f t="shared" si="9"/>
        <v>30</v>
      </c>
    </row>
    <row r="327" spans="1:4" s="12" customFormat="1" ht="39.950000000000003" customHeight="1" x14ac:dyDescent="0.25">
      <c r="A327" s="6" t="s">
        <v>583</v>
      </c>
      <c r="B327" s="6" t="s">
        <v>584</v>
      </c>
      <c r="C327" s="7" t="s">
        <v>851</v>
      </c>
      <c r="D327" s="43">
        <f t="shared" si="9"/>
        <v>180</v>
      </c>
    </row>
    <row r="328" spans="1:4" s="12" customFormat="1" ht="39.950000000000003" customHeight="1" x14ac:dyDescent="0.25">
      <c r="A328" s="6" t="s">
        <v>585</v>
      </c>
      <c r="B328" s="6" t="s">
        <v>586</v>
      </c>
      <c r="C328" s="7" t="s">
        <v>854</v>
      </c>
      <c r="D328" s="43">
        <f t="shared" si="9"/>
        <v>18</v>
      </c>
    </row>
    <row r="329" spans="1:4" s="12" customFormat="1" ht="39.950000000000003" customHeight="1" x14ac:dyDescent="0.25">
      <c r="A329" s="6" t="s">
        <v>587</v>
      </c>
      <c r="B329" s="6" t="s">
        <v>588</v>
      </c>
      <c r="C329" s="7" t="s">
        <v>847</v>
      </c>
      <c r="D329" s="43">
        <f t="shared" si="9"/>
        <v>30</v>
      </c>
    </row>
    <row r="330" spans="1:4" s="12" customFormat="1" ht="39.950000000000003" customHeight="1" x14ac:dyDescent="0.25">
      <c r="A330" s="6" t="s">
        <v>589</v>
      </c>
      <c r="B330" s="6" t="s">
        <v>590</v>
      </c>
      <c r="C330" s="7" t="s">
        <v>840</v>
      </c>
      <c r="D330" s="43">
        <f t="shared" si="9"/>
        <v>24</v>
      </c>
    </row>
    <row r="331" spans="1:4" s="12" customFormat="1" ht="39.950000000000003" customHeight="1" x14ac:dyDescent="0.25">
      <c r="A331" s="6" t="s">
        <v>591</v>
      </c>
      <c r="B331" s="6" t="s">
        <v>592</v>
      </c>
      <c r="C331" s="7" t="s">
        <v>840</v>
      </c>
      <c r="D331" s="43">
        <f t="shared" si="9"/>
        <v>24</v>
      </c>
    </row>
    <row r="332" spans="1:4" s="12" customFormat="1" ht="39.950000000000003" customHeight="1" x14ac:dyDescent="0.25">
      <c r="A332" s="6" t="s">
        <v>593</v>
      </c>
      <c r="B332" s="6" t="s">
        <v>594</v>
      </c>
      <c r="C332" s="7" t="s">
        <v>837</v>
      </c>
      <c r="D332" s="43">
        <f t="shared" si="9"/>
        <v>144</v>
      </c>
    </row>
    <row r="333" spans="1:4" s="12" customFormat="1" ht="39.950000000000003" customHeight="1" x14ac:dyDescent="0.25">
      <c r="A333" s="12" t="s">
        <v>892</v>
      </c>
      <c r="B333" s="6" t="s">
        <v>891</v>
      </c>
      <c r="C333" s="11">
        <v>10</v>
      </c>
      <c r="D333" s="43">
        <f t="shared" si="9"/>
        <v>12</v>
      </c>
    </row>
    <row r="334" spans="1:4" s="12" customFormat="1" ht="39.950000000000003" customHeight="1" x14ac:dyDescent="0.25">
      <c r="A334" s="6" t="s">
        <v>595</v>
      </c>
      <c r="B334" s="6" t="s">
        <v>596</v>
      </c>
      <c r="C334" s="7" t="s">
        <v>847</v>
      </c>
      <c r="D334" s="43">
        <f t="shared" si="9"/>
        <v>30</v>
      </c>
    </row>
    <row r="335" spans="1:4" s="12" customFormat="1" ht="39.950000000000003" customHeight="1" x14ac:dyDescent="0.25">
      <c r="A335" s="6" t="s">
        <v>597</v>
      </c>
      <c r="B335" s="6" t="s">
        <v>598</v>
      </c>
      <c r="C335" s="7" t="s">
        <v>840</v>
      </c>
      <c r="D335" s="43">
        <f t="shared" si="9"/>
        <v>24</v>
      </c>
    </row>
    <row r="336" spans="1:4" s="12" customFormat="1" ht="39.950000000000003" customHeight="1" x14ac:dyDescent="0.25">
      <c r="A336" s="6" t="s">
        <v>599</v>
      </c>
      <c r="B336" s="6" t="s">
        <v>600</v>
      </c>
      <c r="C336" s="7" t="s">
        <v>840</v>
      </c>
      <c r="D336" s="43">
        <f t="shared" si="9"/>
        <v>24</v>
      </c>
    </row>
    <row r="337" spans="1:4" s="12" customFormat="1" ht="39.950000000000003" customHeight="1" x14ac:dyDescent="0.25">
      <c r="A337" s="6" t="s">
        <v>601</v>
      </c>
      <c r="B337" s="6" t="s">
        <v>602</v>
      </c>
      <c r="C337" s="7" t="s">
        <v>840</v>
      </c>
      <c r="D337" s="43">
        <f t="shared" si="9"/>
        <v>24</v>
      </c>
    </row>
    <row r="338" spans="1:4" s="12" customFormat="1" ht="39.950000000000003" customHeight="1" x14ac:dyDescent="0.25">
      <c r="A338" s="6" t="s">
        <v>603</v>
      </c>
      <c r="B338" s="6" t="s">
        <v>604</v>
      </c>
      <c r="C338" s="7" t="s">
        <v>840</v>
      </c>
      <c r="D338" s="43">
        <f t="shared" si="9"/>
        <v>24</v>
      </c>
    </row>
    <row r="339" spans="1:4" s="12" customFormat="1" ht="39.950000000000003" customHeight="1" x14ac:dyDescent="0.25">
      <c r="A339" s="6" t="s">
        <v>605</v>
      </c>
      <c r="B339" s="6" t="s">
        <v>606</v>
      </c>
      <c r="C339" s="7" t="s">
        <v>840</v>
      </c>
      <c r="D339" s="43">
        <f t="shared" si="9"/>
        <v>24</v>
      </c>
    </row>
    <row r="340" spans="1:4" s="12" customFormat="1" ht="39.950000000000003" customHeight="1" x14ac:dyDescent="0.25">
      <c r="A340" s="6" t="s">
        <v>607</v>
      </c>
      <c r="B340" s="6" t="s">
        <v>608</v>
      </c>
      <c r="C340" s="7" t="s">
        <v>854</v>
      </c>
      <c r="D340" s="43">
        <f t="shared" si="9"/>
        <v>18</v>
      </c>
    </row>
    <row r="341" spans="1:4" ht="39.950000000000003" customHeight="1" x14ac:dyDescent="0.25">
      <c r="A341" s="6" t="s">
        <v>609</v>
      </c>
      <c r="B341" s="6" t="s">
        <v>610</v>
      </c>
      <c r="C341" s="7" t="s">
        <v>840</v>
      </c>
      <c r="D341" s="43">
        <f t="shared" si="9"/>
        <v>24</v>
      </c>
    </row>
    <row r="342" spans="1:4" s="12" customFormat="1" ht="39.950000000000003" customHeight="1" x14ac:dyDescent="0.25">
      <c r="A342" s="6" t="s">
        <v>611</v>
      </c>
      <c r="B342" s="6" t="s">
        <v>612</v>
      </c>
      <c r="C342" s="7" t="s">
        <v>840</v>
      </c>
      <c r="D342" s="43">
        <f t="shared" si="9"/>
        <v>24</v>
      </c>
    </row>
    <row r="343" spans="1:4" ht="39.950000000000003" customHeight="1" x14ac:dyDescent="0.25">
      <c r="A343" s="6" t="s">
        <v>613</v>
      </c>
      <c r="B343" s="6" t="s">
        <v>614</v>
      </c>
      <c r="C343" s="7" t="s">
        <v>840</v>
      </c>
      <c r="D343" s="43">
        <f t="shared" si="9"/>
        <v>24</v>
      </c>
    </row>
    <row r="344" spans="1:4" ht="39.950000000000003" customHeight="1" x14ac:dyDescent="0.25">
      <c r="A344" s="6" t="s">
        <v>615</v>
      </c>
      <c r="B344" s="6" t="s">
        <v>616</v>
      </c>
      <c r="C344" s="7" t="s">
        <v>840</v>
      </c>
      <c r="D344" s="43">
        <f t="shared" si="9"/>
        <v>24</v>
      </c>
    </row>
    <row r="345" spans="1:4" ht="39.950000000000003" customHeight="1" x14ac:dyDescent="0.25">
      <c r="A345" s="6" t="s">
        <v>617</v>
      </c>
      <c r="B345" s="6" t="s">
        <v>618</v>
      </c>
      <c r="C345" s="7" t="s">
        <v>840</v>
      </c>
      <c r="D345" s="43">
        <f t="shared" si="9"/>
        <v>24</v>
      </c>
    </row>
    <row r="346" spans="1:4" ht="39.950000000000003" customHeight="1" x14ac:dyDescent="0.25">
      <c r="A346" s="6" t="s">
        <v>619</v>
      </c>
      <c r="B346" s="6" t="s">
        <v>620</v>
      </c>
      <c r="C346" s="7" t="s">
        <v>840</v>
      </c>
      <c r="D346" s="43">
        <f t="shared" si="9"/>
        <v>24</v>
      </c>
    </row>
    <row r="347" spans="1:4" s="4" customFormat="1" ht="39.950000000000003" customHeight="1" x14ac:dyDescent="0.25">
      <c r="A347" s="6" t="s">
        <v>621</v>
      </c>
      <c r="B347" s="6" t="s">
        <v>622</v>
      </c>
      <c r="C347" s="7" t="s">
        <v>854</v>
      </c>
      <c r="D347" s="43">
        <f t="shared" si="9"/>
        <v>18</v>
      </c>
    </row>
    <row r="348" spans="1:4" ht="39.950000000000003" customHeight="1" x14ac:dyDescent="0.25">
      <c r="A348" s="6" t="s">
        <v>623</v>
      </c>
      <c r="B348" s="6" t="s">
        <v>624</v>
      </c>
      <c r="C348" s="7" t="s">
        <v>840</v>
      </c>
      <c r="D348" s="43">
        <f t="shared" ref="D348:D411" si="10">(C348*20%)+C348</f>
        <v>24</v>
      </c>
    </row>
    <row r="349" spans="1:4" s="30" customFormat="1" ht="39.950000000000003" customHeight="1" x14ac:dyDescent="0.25">
      <c r="A349" s="6" t="s">
        <v>625</v>
      </c>
      <c r="B349" s="6" t="s">
        <v>626</v>
      </c>
      <c r="C349" s="7" t="s">
        <v>840</v>
      </c>
      <c r="D349" s="43">
        <f t="shared" si="10"/>
        <v>24</v>
      </c>
    </row>
    <row r="350" spans="1:4" s="30" customFormat="1" ht="39.950000000000003" customHeight="1" x14ac:dyDescent="0.25">
      <c r="A350" s="6" t="s">
        <v>627</v>
      </c>
      <c r="B350" s="6" t="s">
        <v>628</v>
      </c>
      <c r="C350" s="7" t="s">
        <v>840</v>
      </c>
      <c r="D350" s="43">
        <f t="shared" si="10"/>
        <v>24</v>
      </c>
    </row>
    <row r="351" spans="1:4" s="30" customFormat="1" ht="39.950000000000003" customHeight="1" x14ac:dyDescent="0.25">
      <c r="A351" s="6" t="s">
        <v>629</v>
      </c>
      <c r="B351" s="8" t="s">
        <v>630</v>
      </c>
      <c r="C351" s="7" t="s">
        <v>840</v>
      </c>
      <c r="D351" s="43">
        <f t="shared" si="10"/>
        <v>24</v>
      </c>
    </row>
    <row r="352" spans="1:4" s="30" customFormat="1" ht="39.950000000000003" customHeight="1" x14ac:dyDescent="0.25">
      <c r="A352" s="6" t="s">
        <v>631</v>
      </c>
      <c r="B352" s="8" t="s">
        <v>632</v>
      </c>
      <c r="C352" s="7" t="s">
        <v>840</v>
      </c>
      <c r="D352" s="43">
        <f t="shared" si="10"/>
        <v>24</v>
      </c>
    </row>
    <row r="353" spans="1:4" s="30" customFormat="1" ht="39.950000000000003" customHeight="1" x14ac:dyDescent="0.25">
      <c r="A353" s="6" t="s">
        <v>633</v>
      </c>
      <c r="B353" s="8" t="s">
        <v>634</v>
      </c>
      <c r="C353" s="7" t="s">
        <v>840</v>
      </c>
      <c r="D353" s="43">
        <f t="shared" si="10"/>
        <v>24</v>
      </c>
    </row>
    <row r="354" spans="1:4" s="30" customFormat="1" ht="39.950000000000003" customHeight="1" x14ac:dyDescent="0.25">
      <c r="A354" s="6" t="s">
        <v>635</v>
      </c>
      <c r="B354" s="8" t="s">
        <v>636</v>
      </c>
      <c r="C354" s="7" t="s">
        <v>840</v>
      </c>
      <c r="D354" s="43">
        <f t="shared" si="10"/>
        <v>24</v>
      </c>
    </row>
    <row r="355" spans="1:4" s="30" customFormat="1" ht="39.950000000000003" customHeight="1" x14ac:dyDescent="0.25">
      <c r="A355" s="6" t="s">
        <v>637</v>
      </c>
      <c r="B355" s="8" t="s">
        <v>638</v>
      </c>
      <c r="C355" s="7" t="s">
        <v>854</v>
      </c>
      <c r="D355" s="43">
        <f t="shared" si="10"/>
        <v>18</v>
      </c>
    </row>
    <row r="356" spans="1:4" s="30" customFormat="1" ht="39.950000000000003" customHeight="1" x14ac:dyDescent="0.25">
      <c r="A356" s="6" t="s">
        <v>639</v>
      </c>
      <c r="B356" s="8" t="s">
        <v>640</v>
      </c>
      <c r="C356" s="7" t="s">
        <v>840</v>
      </c>
      <c r="D356" s="43">
        <f t="shared" si="10"/>
        <v>24</v>
      </c>
    </row>
    <row r="357" spans="1:4" s="30" customFormat="1" ht="39.950000000000003" customHeight="1" x14ac:dyDescent="0.25">
      <c r="A357" s="6" t="s">
        <v>641</v>
      </c>
      <c r="B357" s="8" t="s">
        <v>642</v>
      </c>
      <c r="C357" s="7" t="s">
        <v>854</v>
      </c>
      <c r="D357" s="43">
        <f t="shared" si="10"/>
        <v>18</v>
      </c>
    </row>
    <row r="358" spans="1:4" s="30" customFormat="1" ht="39.950000000000003" customHeight="1" x14ac:dyDescent="0.25">
      <c r="A358" s="6" t="s">
        <v>643</v>
      </c>
      <c r="B358" s="8" t="s">
        <v>644</v>
      </c>
      <c r="C358" s="7" t="s">
        <v>840</v>
      </c>
      <c r="D358" s="43">
        <f t="shared" si="10"/>
        <v>24</v>
      </c>
    </row>
    <row r="359" spans="1:4" s="30" customFormat="1" ht="39.950000000000003" customHeight="1" x14ac:dyDescent="0.25">
      <c r="A359" s="6" t="s">
        <v>645</v>
      </c>
      <c r="B359" s="8" t="s">
        <v>646</v>
      </c>
      <c r="C359" s="7" t="s">
        <v>854</v>
      </c>
      <c r="D359" s="43">
        <f t="shared" si="10"/>
        <v>18</v>
      </c>
    </row>
    <row r="360" spans="1:4" s="30" customFormat="1" ht="39.950000000000003" customHeight="1" x14ac:dyDescent="0.25">
      <c r="A360" s="6" t="s">
        <v>647</v>
      </c>
      <c r="B360" s="8" t="s">
        <v>648</v>
      </c>
      <c r="C360" s="7" t="s">
        <v>855</v>
      </c>
      <c r="D360" s="43">
        <f t="shared" si="10"/>
        <v>156</v>
      </c>
    </row>
    <row r="361" spans="1:4" s="30" customFormat="1" ht="39.950000000000003" customHeight="1" x14ac:dyDescent="0.25">
      <c r="A361" s="6" t="s">
        <v>649</v>
      </c>
      <c r="B361" s="8" t="s">
        <v>650</v>
      </c>
      <c r="C361" s="7" t="s">
        <v>840</v>
      </c>
      <c r="D361" s="43">
        <f t="shared" si="10"/>
        <v>24</v>
      </c>
    </row>
    <row r="362" spans="1:4" s="30" customFormat="1" ht="39.950000000000003" customHeight="1" x14ac:dyDescent="0.25">
      <c r="A362" s="6" t="s">
        <v>651</v>
      </c>
      <c r="B362" s="8" t="s">
        <v>652</v>
      </c>
      <c r="C362" s="7" t="s">
        <v>854</v>
      </c>
      <c r="D362" s="43">
        <f t="shared" si="10"/>
        <v>18</v>
      </c>
    </row>
    <row r="363" spans="1:4" s="30" customFormat="1" ht="39.950000000000003" customHeight="1" x14ac:dyDescent="0.25">
      <c r="A363" s="6" t="s">
        <v>653</v>
      </c>
      <c r="B363" s="8" t="s">
        <v>654</v>
      </c>
      <c r="C363" s="7" t="s">
        <v>867</v>
      </c>
      <c r="D363" s="43">
        <f t="shared" si="10"/>
        <v>132</v>
      </c>
    </row>
    <row r="364" spans="1:4" ht="39.950000000000003" customHeight="1" x14ac:dyDescent="0.25">
      <c r="A364" s="6" t="s">
        <v>655</v>
      </c>
      <c r="B364" s="6" t="s">
        <v>656</v>
      </c>
      <c r="C364" s="7" t="s">
        <v>840</v>
      </c>
      <c r="D364" s="43">
        <f t="shared" si="10"/>
        <v>24</v>
      </c>
    </row>
    <row r="365" spans="1:4" ht="39.950000000000003" customHeight="1" x14ac:dyDescent="0.25">
      <c r="A365" s="6" t="s">
        <v>657</v>
      </c>
      <c r="B365" s="6" t="s">
        <v>658</v>
      </c>
      <c r="C365" s="7" t="s">
        <v>840</v>
      </c>
      <c r="D365" s="43">
        <f t="shared" si="10"/>
        <v>24</v>
      </c>
    </row>
    <row r="366" spans="1:4" s="31" customFormat="1" ht="39.950000000000003" customHeight="1" x14ac:dyDescent="0.25">
      <c r="A366" s="6" t="s">
        <v>659</v>
      </c>
      <c r="B366" s="6" t="s">
        <v>660</v>
      </c>
      <c r="C366" s="7" t="s">
        <v>840</v>
      </c>
      <c r="D366" s="43">
        <f t="shared" si="10"/>
        <v>24</v>
      </c>
    </row>
    <row r="367" spans="1:4" ht="39.950000000000003" customHeight="1" x14ac:dyDescent="0.25">
      <c r="A367" s="6" t="s">
        <v>661</v>
      </c>
      <c r="B367" s="6" t="s">
        <v>662</v>
      </c>
      <c r="C367" s="7" t="s">
        <v>840</v>
      </c>
      <c r="D367" s="43">
        <f t="shared" si="10"/>
        <v>24</v>
      </c>
    </row>
    <row r="368" spans="1:4" s="31" customFormat="1" ht="39.950000000000003" customHeight="1" x14ac:dyDescent="0.25">
      <c r="A368" s="6" t="s">
        <v>663</v>
      </c>
      <c r="B368" s="6" t="s">
        <v>664</v>
      </c>
      <c r="C368" s="7" t="s">
        <v>840</v>
      </c>
      <c r="D368" s="43">
        <f t="shared" si="10"/>
        <v>24</v>
      </c>
    </row>
    <row r="369" spans="1:4" ht="39.950000000000003" customHeight="1" x14ac:dyDescent="0.25">
      <c r="A369" s="6" t="s">
        <v>665</v>
      </c>
      <c r="B369" s="6" t="s">
        <v>666</v>
      </c>
      <c r="C369" s="7" t="s">
        <v>840</v>
      </c>
      <c r="D369" s="43">
        <f t="shared" si="10"/>
        <v>24</v>
      </c>
    </row>
    <row r="370" spans="1:4" ht="39.950000000000003" customHeight="1" x14ac:dyDescent="0.25">
      <c r="A370" s="109" t="s">
        <v>667</v>
      </c>
      <c r="B370" s="109"/>
      <c r="C370" s="109"/>
    </row>
    <row r="371" spans="1:4" s="4" customFormat="1" ht="39.950000000000003" customHeight="1" x14ac:dyDescent="0.25">
      <c r="A371" s="8" t="s">
        <v>668</v>
      </c>
      <c r="B371" s="8" t="s">
        <v>669</v>
      </c>
      <c r="C371" s="9" t="s">
        <v>865</v>
      </c>
      <c r="D371" s="43">
        <f t="shared" si="10"/>
        <v>9.6</v>
      </c>
    </row>
    <row r="372" spans="1:4" s="4" customFormat="1" ht="39.950000000000003" customHeight="1" x14ac:dyDescent="0.25">
      <c r="A372" s="8" t="s">
        <v>670</v>
      </c>
      <c r="B372" s="8" t="s">
        <v>671</v>
      </c>
      <c r="C372" s="9" t="s">
        <v>865</v>
      </c>
      <c r="D372" s="43">
        <f t="shared" si="10"/>
        <v>9.6</v>
      </c>
    </row>
    <row r="373" spans="1:4" s="4" customFormat="1" ht="39.950000000000003" customHeight="1" x14ac:dyDescent="0.25">
      <c r="A373" s="8" t="s">
        <v>672</v>
      </c>
      <c r="B373" s="8" t="s">
        <v>673</v>
      </c>
      <c r="C373" s="9" t="s">
        <v>865</v>
      </c>
      <c r="D373" s="43">
        <f t="shared" si="10"/>
        <v>9.6</v>
      </c>
    </row>
    <row r="374" spans="1:4" s="4" customFormat="1" ht="39.950000000000003" customHeight="1" x14ac:dyDescent="0.25">
      <c r="A374" s="8"/>
      <c r="B374" s="8" t="s">
        <v>902</v>
      </c>
      <c r="C374" s="10">
        <v>10</v>
      </c>
      <c r="D374" s="43">
        <f t="shared" si="10"/>
        <v>12</v>
      </c>
    </row>
    <row r="375" spans="1:4" s="4" customFormat="1" ht="39.950000000000003" customHeight="1" x14ac:dyDescent="0.25">
      <c r="A375" s="8"/>
      <c r="B375" s="8" t="s">
        <v>903</v>
      </c>
      <c r="C375" s="10">
        <v>10</v>
      </c>
      <c r="D375" s="43">
        <f t="shared" si="10"/>
        <v>12</v>
      </c>
    </row>
    <row r="376" spans="1:4" s="4" customFormat="1" ht="39.950000000000003" customHeight="1" x14ac:dyDescent="0.25">
      <c r="A376" s="8"/>
      <c r="B376" s="8" t="s">
        <v>904</v>
      </c>
      <c r="C376" s="10">
        <v>14</v>
      </c>
      <c r="D376" s="43">
        <f t="shared" si="10"/>
        <v>16.8</v>
      </c>
    </row>
    <row r="377" spans="1:4" s="4" customFormat="1" ht="39.950000000000003" customHeight="1" x14ac:dyDescent="0.25">
      <c r="A377" s="8"/>
      <c r="B377" s="8" t="s">
        <v>905</v>
      </c>
      <c r="C377" s="10">
        <v>14</v>
      </c>
      <c r="D377" s="43">
        <f t="shared" si="10"/>
        <v>16.8</v>
      </c>
    </row>
    <row r="378" spans="1:4" ht="39.950000000000003" customHeight="1" x14ac:dyDescent="0.25">
      <c r="A378" s="109" t="s">
        <v>674</v>
      </c>
      <c r="B378" s="109"/>
      <c r="C378" s="109"/>
      <c r="D378" s="43">
        <f t="shared" si="10"/>
        <v>0</v>
      </c>
    </row>
    <row r="379" spans="1:4" s="4" customFormat="1" ht="39.950000000000003" customHeight="1" x14ac:dyDescent="0.25">
      <c r="A379" s="8" t="s">
        <v>675</v>
      </c>
      <c r="B379" s="8" t="s">
        <v>676</v>
      </c>
      <c r="C379" s="9" t="s">
        <v>868</v>
      </c>
      <c r="D379" s="43">
        <f t="shared" si="10"/>
        <v>276</v>
      </c>
    </row>
    <row r="380" spans="1:4" s="4" customFormat="1" ht="39.950000000000003" customHeight="1" x14ac:dyDescent="0.25">
      <c r="A380" s="8" t="s">
        <v>677</v>
      </c>
      <c r="B380" s="8" t="s">
        <v>678</v>
      </c>
      <c r="C380" s="9" t="s">
        <v>836</v>
      </c>
      <c r="D380" s="43">
        <f t="shared" si="10"/>
        <v>60</v>
      </c>
    </row>
    <row r="381" spans="1:4" s="12" customFormat="1" ht="39.950000000000003" customHeight="1" x14ac:dyDescent="0.25">
      <c r="A381" s="109" t="s">
        <v>679</v>
      </c>
      <c r="B381" s="109"/>
      <c r="C381" s="109"/>
      <c r="D381" s="43"/>
    </row>
    <row r="382" spans="1:4" s="4" customFormat="1" ht="39.950000000000003" customHeight="1" x14ac:dyDescent="0.25">
      <c r="A382" s="106" t="s">
        <v>680</v>
      </c>
      <c r="B382" s="107"/>
      <c r="C382" s="107"/>
      <c r="D382" s="43"/>
    </row>
    <row r="383" spans="1:4" s="4" customFormat="1" ht="39.950000000000003" customHeight="1" x14ac:dyDescent="0.25">
      <c r="A383" s="8"/>
      <c r="B383" s="8" t="s">
        <v>681</v>
      </c>
      <c r="C383" s="9" t="s">
        <v>859</v>
      </c>
      <c r="D383" s="43">
        <f t="shared" si="10"/>
        <v>24</v>
      </c>
    </row>
    <row r="384" spans="1:4" s="4" customFormat="1" ht="39.950000000000003" customHeight="1" x14ac:dyDescent="0.25">
      <c r="A384" s="8" t="s">
        <v>682</v>
      </c>
      <c r="B384" s="8" t="s">
        <v>683</v>
      </c>
      <c r="C384" s="9" t="s">
        <v>840</v>
      </c>
      <c r="D384" s="43">
        <f t="shared" si="10"/>
        <v>24</v>
      </c>
    </row>
    <row r="385" spans="1:4" s="4" customFormat="1" ht="39.950000000000003" customHeight="1" x14ac:dyDescent="0.25">
      <c r="A385" s="8" t="s">
        <v>684</v>
      </c>
      <c r="B385" s="8" t="s">
        <v>685</v>
      </c>
      <c r="C385" s="9" t="s">
        <v>840</v>
      </c>
      <c r="D385" s="43">
        <f t="shared" si="10"/>
        <v>24</v>
      </c>
    </row>
    <row r="386" spans="1:4" s="4" customFormat="1" ht="39.950000000000003" customHeight="1" x14ac:dyDescent="0.25">
      <c r="A386" s="8" t="s">
        <v>686</v>
      </c>
      <c r="B386" s="8" t="s">
        <v>687</v>
      </c>
      <c r="C386" s="9" t="s">
        <v>840</v>
      </c>
      <c r="D386" s="43">
        <f t="shared" si="10"/>
        <v>24</v>
      </c>
    </row>
    <row r="387" spans="1:4" s="4" customFormat="1" ht="39.950000000000003" customHeight="1" x14ac:dyDescent="0.25">
      <c r="A387" s="8" t="s">
        <v>688</v>
      </c>
      <c r="B387" s="8" t="s">
        <v>689</v>
      </c>
      <c r="C387" s="9" t="s">
        <v>840</v>
      </c>
      <c r="D387" s="43">
        <f t="shared" si="10"/>
        <v>24</v>
      </c>
    </row>
    <row r="388" spans="1:4" s="4" customFormat="1" ht="39.950000000000003" customHeight="1" x14ac:dyDescent="0.25">
      <c r="A388" s="8" t="s">
        <v>690</v>
      </c>
      <c r="B388" s="8" t="s">
        <v>691</v>
      </c>
      <c r="C388" s="9" t="s">
        <v>840</v>
      </c>
      <c r="D388" s="43">
        <f t="shared" si="10"/>
        <v>24</v>
      </c>
    </row>
    <row r="389" spans="1:4" s="4" customFormat="1" ht="39.950000000000003" customHeight="1" x14ac:dyDescent="0.25">
      <c r="A389" s="106" t="s">
        <v>692</v>
      </c>
      <c r="B389" s="107"/>
      <c r="C389" s="107"/>
      <c r="D389" s="43"/>
    </row>
    <row r="390" spans="1:4" s="4" customFormat="1" ht="39.950000000000003" customHeight="1" x14ac:dyDescent="0.25">
      <c r="A390" s="8" t="s">
        <v>693</v>
      </c>
      <c r="B390" s="8" t="s">
        <v>694</v>
      </c>
      <c r="C390" s="9" t="s">
        <v>840</v>
      </c>
      <c r="D390" s="43">
        <f t="shared" si="10"/>
        <v>24</v>
      </c>
    </row>
    <row r="391" spans="1:4" s="4" customFormat="1" ht="39.950000000000003" customHeight="1" x14ac:dyDescent="0.25">
      <c r="A391" s="8" t="s">
        <v>695</v>
      </c>
      <c r="B391" s="8" t="s">
        <v>696</v>
      </c>
      <c r="C391" s="9" t="s">
        <v>840</v>
      </c>
      <c r="D391" s="43">
        <f t="shared" si="10"/>
        <v>24</v>
      </c>
    </row>
    <row r="392" spans="1:4" s="4" customFormat="1" ht="39.950000000000003" customHeight="1" x14ac:dyDescent="0.25">
      <c r="A392" s="8" t="s">
        <v>697</v>
      </c>
      <c r="B392" s="8" t="s">
        <v>698</v>
      </c>
      <c r="C392" s="9" t="s">
        <v>840</v>
      </c>
      <c r="D392" s="43">
        <f t="shared" si="10"/>
        <v>24</v>
      </c>
    </row>
    <row r="393" spans="1:4" s="4" customFormat="1" ht="39.950000000000003" customHeight="1" x14ac:dyDescent="0.25">
      <c r="A393" s="8" t="s">
        <v>699</v>
      </c>
      <c r="B393" s="8" t="s">
        <v>700</v>
      </c>
      <c r="C393" s="9" t="s">
        <v>840</v>
      </c>
      <c r="D393" s="43">
        <f t="shared" si="10"/>
        <v>24</v>
      </c>
    </row>
    <row r="394" spans="1:4" s="4" customFormat="1" ht="39.950000000000003" customHeight="1" x14ac:dyDescent="0.25">
      <c r="A394" s="106" t="s">
        <v>701</v>
      </c>
      <c r="B394" s="107"/>
      <c r="C394" s="107"/>
      <c r="D394" s="43"/>
    </row>
    <row r="395" spans="1:4" s="4" customFormat="1" ht="39.950000000000003" customHeight="1" x14ac:dyDescent="0.25">
      <c r="A395" s="8" t="s">
        <v>702</v>
      </c>
      <c r="B395" s="8" t="s">
        <v>703</v>
      </c>
      <c r="C395" s="9" t="s">
        <v>839</v>
      </c>
      <c r="D395" s="43">
        <f t="shared" si="10"/>
        <v>36</v>
      </c>
    </row>
    <row r="396" spans="1:4" s="4" customFormat="1" ht="39.950000000000003" customHeight="1" x14ac:dyDescent="0.25">
      <c r="A396" s="8" t="s">
        <v>704</v>
      </c>
      <c r="B396" s="8" t="s">
        <v>705</v>
      </c>
      <c r="C396" s="9" t="s">
        <v>839</v>
      </c>
      <c r="D396" s="43">
        <f t="shared" si="10"/>
        <v>36</v>
      </c>
    </row>
    <row r="397" spans="1:4" s="4" customFormat="1" ht="39.950000000000003" customHeight="1" x14ac:dyDescent="0.25">
      <c r="A397" s="8" t="s">
        <v>706</v>
      </c>
      <c r="B397" s="8" t="s">
        <v>707</v>
      </c>
      <c r="C397" s="9" t="s">
        <v>833</v>
      </c>
      <c r="D397" s="43">
        <f t="shared" si="10"/>
        <v>36</v>
      </c>
    </row>
    <row r="398" spans="1:4" s="4" customFormat="1" ht="39.950000000000003" customHeight="1" x14ac:dyDescent="0.25">
      <c r="A398" s="104" t="s">
        <v>708</v>
      </c>
      <c r="B398" s="105"/>
      <c r="C398" s="105"/>
      <c r="D398" s="43"/>
    </row>
    <row r="399" spans="1:4" s="4" customFormat="1" ht="39.950000000000003" customHeight="1" x14ac:dyDescent="0.25">
      <c r="A399" s="8" t="s">
        <v>709</v>
      </c>
      <c r="B399" s="8" t="s">
        <v>710</v>
      </c>
      <c r="C399" s="9" t="s">
        <v>841</v>
      </c>
      <c r="D399" s="43">
        <f t="shared" si="10"/>
        <v>12</v>
      </c>
    </row>
    <row r="400" spans="1:4" s="4" customFormat="1" ht="39.950000000000003" customHeight="1" x14ac:dyDescent="0.25">
      <c r="A400" s="8" t="s">
        <v>711</v>
      </c>
      <c r="B400" s="8" t="s">
        <v>712</v>
      </c>
      <c r="C400" s="9" t="s">
        <v>841</v>
      </c>
      <c r="D400" s="43">
        <f t="shared" si="10"/>
        <v>12</v>
      </c>
    </row>
    <row r="401" spans="1:4" s="4" customFormat="1" ht="39.950000000000003" customHeight="1" x14ac:dyDescent="0.25">
      <c r="A401" s="8" t="s">
        <v>713</v>
      </c>
      <c r="B401" s="8" t="s">
        <v>714</v>
      </c>
      <c r="C401" s="9" t="s">
        <v>854</v>
      </c>
      <c r="D401" s="43">
        <f t="shared" si="10"/>
        <v>18</v>
      </c>
    </row>
    <row r="402" spans="1:4" s="4" customFormat="1" ht="39.950000000000003" customHeight="1" x14ac:dyDescent="0.25">
      <c r="A402" s="8" t="s">
        <v>715</v>
      </c>
      <c r="B402" s="8" t="s">
        <v>716</v>
      </c>
      <c r="C402" s="9" t="s">
        <v>854</v>
      </c>
      <c r="D402" s="43">
        <f t="shared" si="10"/>
        <v>18</v>
      </c>
    </row>
    <row r="403" spans="1:4" s="4" customFormat="1" ht="39.950000000000003" customHeight="1" x14ac:dyDescent="0.25">
      <c r="A403" s="8" t="s">
        <v>717</v>
      </c>
      <c r="B403" s="8" t="s">
        <v>718</v>
      </c>
      <c r="C403" s="9" t="s">
        <v>854</v>
      </c>
      <c r="D403" s="43">
        <f t="shared" si="10"/>
        <v>18</v>
      </c>
    </row>
    <row r="404" spans="1:4" ht="39.950000000000003" customHeight="1" x14ac:dyDescent="0.25">
      <c r="A404" s="8" t="s">
        <v>719</v>
      </c>
      <c r="B404" s="8" t="s">
        <v>720</v>
      </c>
      <c r="C404" s="9" t="s">
        <v>854</v>
      </c>
      <c r="D404" s="43">
        <f t="shared" si="10"/>
        <v>18</v>
      </c>
    </row>
    <row r="405" spans="1:4" s="4" customFormat="1" ht="39.950000000000003" customHeight="1" x14ac:dyDescent="0.25">
      <c r="A405" s="8"/>
      <c r="B405" s="8" t="s">
        <v>721</v>
      </c>
      <c r="C405" s="9" t="s">
        <v>869</v>
      </c>
      <c r="D405" s="43">
        <f t="shared" si="10"/>
        <v>33.6</v>
      </c>
    </row>
    <row r="406" spans="1:4" s="4" customFormat="1" ht="39.950000000000003" customHeight="1" x14ac:dyDescent="0.25">
      <c r="A406" s="8" t="s">
        <v>722</v>
      </c>
      <c r="B406" s="8" t="s">
        <v>723</v>
      </c>
      <c r="C406" s="9" t="s">
        <v>841</v>
      </c>
      <c r="D406" s="43">
        <f t="shared" si="10"/>
        <v>12</v>
      </c>
    </row>
    <row r="407" spans="1:4" s="4" customFormat="1" ht="39.950000000000003" customHeight="1" x14ac:dyDescent="0.25">
      <c r="A407" s="8" t="s">
        <v>724</v>
      </c>
      <c r="B407" s="8" t="s">
        <v>725</v>
      </c>
      <c r="C407" s="9" t="s">
        <v>865</v>
      </c>
      <c r="D407" s="43">
        <f t="shared" si="10"/>
        <v>9.6</v>
      </c>
    </row>
    <row r="408" spans="1:4" s="4" customFormat="1" ht="39.950000000000003" customHeight="1" x14ac:dyDescent="0.25">
      <c r="A408" s="8" t="s">
        <v>726</v>
      </c>
      <c r="B408" s="8" t="s">
        <v>727</v>
      </c>
      <c r="C408" s="9" t="s">
        <v>840</v>
      </c>
      <c r="D408" s="43">
        <f t="shared" si="10"/>
        <v>24</v>
      </c>
    </row>
    <row r="409" spans="1:4" s="4" customFormat="1" ht="39.950000000000003" customHeight="1" x14ac:dyDescent="0.25">
      <c r="A409" s="8" t="s">
        <v>728</v>
      </c>
      <c r="B409" s="8" t="s">
        <v>729</v>
      </c>
      <c r="C409" s="9" t="s">
        <v>841</v>
      </c>
      <c r="D409" s="43">
        <f t="shared" si="10"/>
        <v>12</v>
      </c>
    </row>
    <row r="410" spans="1:4" s="4" customFormat="1" ht="39.950000000000003" customHeight="1" x14ac:dyDescent="0.25">
      <c r="A410" s="8" t="s">
        <v>730</v>
      </c>
      <c r="B410" s="8" t="s">
        <v>731</v>
      </c>
      <c r="C410" s="9" t="s">
        <v>840</v>
      </c>
      <c r="D410" s="43">
        <f t="shared" si="10"/>
        <v>24</v>
      </c>
    </row>
    <row r="411" spans="1:4" s="4" customFormat="1" ht="39.950000000000003" customHeight="1" x14ac:dyDescent="0.25">
      <c r="A411" s="8" t="s">
        <v>732</v>
      </c>
      <c r="B411" s="8" t="s">
        <v>733</v>
      </c>
      <c r="C411" s="9" t="s">
        <v>840</v>
      </c>
      <c r="D411" s="43">
        <f t="shared" si="10"/>
        <v>24</v>
      </c>
    </row>
    <row r="412" spans="1:4" s="4" customFormat="1" ht="39.950000000000003" customHeight="1" x14ac:dyDescent="0.25">
      <c r="A412" s="8" t="s">
        <v>734</v>
      </c>
      <c r="B412" s="8" t="s">
        <v>735</v>
      </c>
      <c r="C412" s="9" t="s">
        <v>840</v>
      </c>
      <c r="D412" s="43">
        <f t="shared" ref="D412:D469" si="11">(C412*20%)+C412</f>
        <v>24</v>
      </c>
    </row>
    <row r="413" spans="1:4" s="4" customFormat="1" ht="39.950000000000003" customHeight="1" x14ac:dyDescent="0.25">
      <c r="A413" s="8" t="s">
        <v>736</v>
      </c>
      <c r="B413" s="8" t="s">
        <v>737</v>
      </c>
      <c r="C413" s="9" t="s">
        <v>865</v>
      </c>
      <c r="D413" s="43">
        <f t="shared" si="11"/>
        <v>9.6</v>
      </c>
    </row>
    <row r="414" spans="1:4" s="4" customFormat="1" ht="39.950000000000003" customHeight="1" x14ac:dyDescent="0.25">
      <c r="A414" s="8" t="s">
        <v>738</v>
      </c>
      <c r="B414" s="8" t="s">
        <v>739</v>
      </c>
      <c r="C414" s="9" t="s">
        <v>840</v>
      </c>
      <c r="D414" s="43">
        <f t="shared" si="11"/>
        <v>24</v>
      </c>
    </row>
    <row r="415" spans="1:4" s="4" customFormat="1" ht="39.950000000000003" customHeight="1" x14ac:dyDescent="0.25">
      <c r="A415" s="8" t="s">
        <v>740</v>
      </c>
      <c r="B415" s="8" t="s">
        <v>741</v>
      </c>
      <c r="C415" s="9" t="s">
        <v>840</v>
      </c>
      <c r="D415" s="43">
        <f t="shared" si="11"/>
        <v>24</v>
      </c>
    </row>
    <row r="416" spans="1:4" ht="39.950000000000003" customHeight="1" x14ac:dyDescent="0.25">
      <c r="A416" s="8" t="s">
        <v>742</v>
      </c>
      <c r="B416" s="8" t="s">
        <v>743</v>
      </c>
      <c r="C416" s="9" t="s">
        <v>870</v>
      </c>
      <c r="D416" s="43">
        <f t="shared" si="11"/>
        <v>26.4</v>
      </c>
    </row>
    <row r="417" spans="1:4" s="4" customFormat="1" ht="39.950000000000003" customHeight="1" x14ac:dyDescent="0.25">
      <c r="A417" s="8" t="s">
        <v>744</v>
      </c>
      <c r="B417" s="8" t="s">
        <v>745</v>
      </c>
      <c r="C417" s="9" t="s">
        <v>854</v>
      </c>
      <c r="D417" s="43">
        <f t="shared" si="11"/>
        <v>18</v>
      </c>
    </row>
    <row r="418" spans="1:4" s="4" customFormat="1" ht="67.5" customHeight="1" x14ac:dyDescent="0.25">
      <c r="A418" s="8" t="s">
        <v>746</v>
      </c>
      <c r="B418" s="8" t="s">
        <v>747</v>
      </c>
      <c r="C418" s="9" t="s">
        <v>847</v>
      </c>
      <c r="D418" s="43">
        <f t="shared" si="11"/>
        <v>30</v>
      </c>
    </row>
    <row r="419" spans="1:4" s="4" customFormat="1" ht="39.950000000000003" customHeight="1" x14ac:dyDescent="0.25">
      <c r="A419" s="8" t="s">
        <v>748</v>
      </c>
      <c r="B419" s="8" t="s">
        <v>749</v>
      </c>
      <c r="C419" s="9" t="s">
        <v>840</v>
      </c>
      <c r="D419" s="43">
        <f t="shared" si="11"/>
        <v>24</v>
      </c>
    </row>
    <row r="420" spans="1:4" s="4" customFormat="1" ht="39.950000000000003" customHeight="1" x14ac:dyDescent="0.25">
      <c r="A420" s="8" t="s">
        <v>750</v>
      </c>
      <c r="B420" s="8" t="s">
        <v>751</v>
      </c>
      <c r="C420" s="9" t="s">
        <v>847</v>
      </c>
      <c r="D420" s="43">
        <f t="shared" si="11"/>
        <v>30</v>
      </c>
    </row>
    <row r="421" spans="1:4" s="4" customFormat="1" ht="39.950000000000003" customHeight="1" x14ac:dyDescent="0.25">
      <c r="A421" s="109" t="s">
        <v>752</v>
      </c>
      <c r="B421" s="109"/>
      <c r="C421" s="109"/>
      <c r="D421" s="43"/>
    </row>
    <row r="422" spans="1:4" s="4" customFormat="1" ht="39.950000000000003" customHeight="1" x14ac:dyDescent="0.25">
      <c r="A422" s="116" t="s">
        <v>753</v>
      </c>
      <c r="B422" s="118"/>
      <c r="C422" s="118"/>
      <c r="D422" s="43"/>
    </row>
    <row r="423" spans="1:4" s="4" customFormat="1" ht="39.950000000000003" customHeight="1" x14ac:dyDescent="0.25">
      <c r="A423" s="8" t="s">
        <v>754</v>
      </c>
      <c r="B423" s="8" t="s">
        <v>755</v>
      </c>
      <c r="C423" s="9" t="s">
        <v>840</v>
      </c>
      <c r="D423" s="43">
        <f t="shared" si="11"/>
        <v>24</v>
      </c>
    </row>
    <row r="424" spans="1:4" s="4" customFormat="1" ht="39.950000000000003" customHeight="1" x14ac:dyDescent="0.25">
      <c r="A424" s="8" t="s">
        <v>756</v>
      </c>
      <c r="B424" s="8" t="s">
        <v>757</v>
      </c>
      <c r="C424" s="9" t="s">
        <v>839</v>
      </c>
      <c r="D424" s="43">
        <f t="shared" si="11"/>
        <v>36</v>
      </c>
    </row>
    <row r="425" spans="1:4" s="4" customFormat="1" ht="39.950000000000003" customHeight="1" x14ac:dyDescent="0.25">
      <c r="A425" s="116" t="s">
        <v>758</v>
      </c>
      <c r="B425" s="118"/>
      <c r="C425" s="118"/>
      <c r="D425" s="43"/>
    </row>
    <row r="426" spans="1:4" s="4" customFormat="1" ht="39.950000000000003" customHeight="1" x14ac:dyDescent="0.25">
      <c r="A426" s="8" t="s">
        <v>759</v>
      </c>
      <c r="B426" s="8" t="s">
        <v>760</v>
      </c>
      <c r="C426" s="9" t="s">
        <v>840</v>
      </c>
      <c r="D426" s="43">
        <f t="shared" si="11"/>
        <v>24</v>
      </c>
    </row>
    <row r="427" spans="1:4" s="4" customFormat="1" ht="39.950000000000003" customHeight="1" x14ac:dyDescent="0.25">
      <c r="A427" s="8" t="s">
        <v>761</v>
      </c>
      <c r="B427" s="8" t="s">
        <v>762</v>
      </c>
      <c r="C427" s="9" t="s">
        <v>839</v>
      </c>
      <c r="D427" s="43">
        <f t="shared" si="11"/>
        <v>36</v>
      </c>
    </row>
    <row r="428" spans="1:4" s="4" customFormat="1" ht="39.950000000000003" customHeight="1" x14ac:dyDescent="0.25">
      <c r="A428" s="116" t="s">
        <v>763</v>
      </c>
      <c r="B428" s="118"/>
      <c r="C428" s="118"/>
      <c r="D428" s="43"/>
    </row>
    <row r="429" spans="1:4" ht="39.950000000000003" customHeight="1" x14ac:dyDescent="0.25">
      <c r="A429" s="8" t="s">
        <v>764</v>
      </c>
      <c r="B429" s="8" t="s">
        <v>765</v>
      </c>
      <c r="C429" s="9" t="s">
        <v>839</v>
      </c>
      <c r="D429" s="43">
        <f t="shared" si="11"/>
        <v>36</v>
      </c>
    </row>
    <row r="430" spans="1:4" ht="39.950000000000003" customHeight="1" x14ac:dyDescent="0.25">
      <c r="A430" s="8" t="s">
        <v>766</v>
      </c>
      <c r="B430" s="8" t="s">
        <v>767</v>
      </c>
      <c r="C430" s="9" t="s">
        <v>838</v>
      </c>
      <c r="D430" s="43">
        <f t="shared" si="11"/>
        <v>48</v>
      </c>
    </row>
    <row r="431" spans="1:4" s="4" customFormat="1" ht="39.950000000000003" customHeight="1" x14ac:dyDescent="0.25">
      <c r="A431" s="8" t="s">
        <v>768</v>
      </c>
      <c r="B431" s="8" t="s">
        <v>769</v>
      </c>
      <c r="C431" s="9" t="s">
        <v>871</v>
      </c>
      <c r="D431" s="43">
        <f t="shared" si="11"/>
        <v>30</v>
      </c>
    </row>
    <row r="432" spans="1:4" s="4" customFormat="1" ht="39.950000000000003" customHeight="1" x14ac:dyDescent="0.25">
      <c r="A432" s="8" t="s">
        <v>770</v>
      </c>
      <c r="B432" s="8" t="s">
        <v>771</v>
      </c>
      <c r="C432" s="9" t="s">
        <v>871</v>
      </c>
      <c r="D432" s="43">
        <f t="shared" si="11"/>
        <v>30</v>
      </c>
    </row>
    <row r="433" spans="1:4" s="4" customFormat="1" ht="39.950000000000003" customHeight="1" x14ac:dyDescent="0.25">
      <c r="A433" s="8" t="s">
        <v>772</v>
      </c>
      <c r="B433" s="8" t="s">
        <v>773</v>
      </c>
      <c r="C433" s="9" t="s">
        <v>847</v>
      </c>
      <c r="D433" s="43">
        <f t="shared" si="11"/>
        <v>30</v>
      </c>
    </row>
    <row r="434" spans="1:4" s="4" customFormat="1" ht="39.950000000000003" customHeight="1" x14ac:dyDescent="0.25">
      <c r="A434" s="8" t="s">
        <v>774</v>
      </c>
      <c r="B434" s="8" t="s">
        <v>775</v>
      </c>
      <c r="C434" s="9" t="s">
        <v>861</v>
      </c>
      <c r="D434" s="43">
        <f t="shared" si="11"/>
        <v>42</v>
      </c>
    </row>
    <row r="435" spans="1:4" s="4" customFormat="1" ht="39.950000000000003" customHeight="1" x14ac:dyDescent="0.25">
      <c r="A435" s="8" t="s">
        <v>776</v>
      </c>
      <c r="B435" s="8" t="s">
        <v>777</v>
      </c>
      <c r="C435" s="9" t="s">
        <v>861</v>
      </c>
      <c r="D435" s="43">
        <f t="shared" si="11"/>
        <v>42</v>
      </c>
    </row>
    <row r="436" spans="1:4" s="4" customFormat="1" ht="39.950000000000003" customHeight="1" x14ac:dyDescent="0.25">
      <c r="A436" s="8" t="s">
        <v>778</v>
      </c>
      <c r="B436" s="8" t="s">
        <v>779</v>
      </c>
      <c r="C436" s="9" t="s">
        <v>842</v>
      </c>
      <c r="D436" s="43">
        <f t="shared" si="11"/>
        <v>42</v>
      </c>
    </row>
    <row r="437" spans="1:4" s="4" customFormat="1" ht="39.950000000000003" customHeight="1" x14ac:dyDescent="0.25">
      <c r="A437" s="116" t="s">
        <v>780</v>
      </c>
      <c r="B437" s="116"/>
      <c r="C437" s="116"/>
      <c r="D437" s="43"/>
    </row>
    <row r="438" spans="1:4" s="4" customFormat="1" ht="39.950000000000003" customHeight="1" x14ac:dyDescent="0.25">
      <c r="A438" s="14" t="s">
        <v>781</v>
      </c>
      <c r="B438" s="14" t="s">
        <v>782</v>
      </c>
      <c r="C438" s="33" t="s">
        <v>871</v>
      </c>
      <c r="D438" s="43">
        <f t="shared" si="11"/>
        <v>30</v>
      </c>
    </row>
    <row r="439" spans="1:4" s="4" customFormat="1" ht="39.950000000000003" customHeight="1" x14ac:dyDescent="0.25">
      <c r="A439" s="14" t="s">
        <v>783</v>
      </c>
      <c r="B439" s="14" t="s">
        <v>784</v>
      </c>
      <c r="C439" s="33" t="s">
        <v>871</v>
      </c>
      <c r="D439" s="43">
        <f t="shared" si="11"/>
        <v>30</v>
      </c>
    </row>
    <row r="440" spans="1:4" s="4" customFormat="1" ht="39.950000000000003" customHeight="1" x14ac:dyDescent="0.25">
      <c r="A440" s="8" t="s">
        <v>785</v>
      </c>
      <c r="B440" s="8" t="s">
        <v>786</v>
      </c>
      <c r="C440" s="9" t="s">
        <v>847</v>
      </c>
      <c r="D440" s="43">
        <f t="shared" si="11"/>
        <v>30</v>
      </c>
    </row>
    <row r="441" spans="1:4" s="4" customFormat="1" ht="39.950000000000003" customHeight="1" x14ac:dyDescent="0.25">
      <c r="A441" s="116" t="s">
        <v>787</v>
      </c>
      <c r="B441" s="117"/>
      <c r="C441" s="117"/>
      <c r="D441" s="43"/>
    </row>
    <row r="442" spans="1:4" s="4" customFormat="1" ht="39.950000000000003" customHeight="1" x14ac:dyDescent="0.25">
      <c r="A442" s="8" t="s">
        <v>788</v>
      </c>
      <c r="B442" s="14" t="s">
        <v>782</v>
      </c>
      <c r="C442" s="9" t="s">
        <v>861</v>
      </c>
      <c r="D442" s="43">
        <f t="shared" si="11"/>
        <v>42</v>
      </c>
    </row>
    <row r="443" spans="1:4" s="4" customFormat="1" ht="39.950000000000003" customHeight="1" x14ac:dyDescent="0.25">
      <c r="A443" s="8" t="s">
        <v>789</v>
      </c>
      <c r="B443" s="14" t="s">
        <v>784</v>
      </c>
      <c r="C443" s="9" t="s">
        <v>861</v>
      </c>
      <c r="D443" s="43">
        <f t="shared" si="11"/>
        <v>42</v>
      </c>
    </row>
    <row r="444" spans="1:4" s="4" customFormat="1" ht="39.950000000000003" customHeight="1" x14ac:dyDescent="0.25">
      <c r="A444" s="8" t="s">
        <v>790</v>
      </c>
      <c r="B444" s="8" t="s">
        <v>786</v>
      </c>
      <c r="C444" s="9" t="s">
        <v>842</v>
      </c>
      <c r="D444" s="43">
        <f t="shared" si="11"/>
        <v>42</v>
      </c>
    </row>
    <row r="445" spans="1:4" s="4" customFormat="1" ht="39.950000000000003" customHeight="1" x14ac:dyDescent="0.25">
      <c r="A445" s="5"/>
      <c r="B445" s="32"/>
      <c r="C445" s="32"/>
      <c r="D445" s="43"/>
    </row>
    <row r="446" spans="1:4" s="4" customFormat="1" ht="39.950000000000003" customHeight="1" x14ac:dyDescent="0.25">
      <c r="A446" s="8" t="s">
        <v>791</v>
      </c>
      <c r="B446" s="8" t="s">
        <v>792</v>
      </c>
      <c r="C446" s="9" t="s">
        <v>832</v>
      </c>
      <c r="D446" s="43">
        <f t="shared" si="11"/>
        <v>72</v>
      </c>
    </row>
    <row r="447" spans="1:4" s="4" customFormat="1" ht="39.950000000000003" customHeight="1" x14ac:dyDescent="0.25">
      <c r="A447" s="8" t="s">
        <v>793</v>
      </c>
      <c r="B447" s="8" t="s">
        <v>794</v>
      </c>
      <c r="C447" s="9" t="s">
        <v>847</v>
      </c>
      <c r="D447" s="43">
        <f t="shared" si="11"/>
        <v>30</v>
      </c>
    </row>
    <row r="448" spans="1:4" s="4" customFormat="1" ht="39.950000000000003" customHeight="1" x14ac:dyDescent="0.25">
      <c r="A448" s="8" t="s">
        <v>795</v>
      </c>
      <c r="B448" s="8" t="s">
        <v>796</v>
      </c>
      <c r="C448" s="9" t="s">
        <v>840</v>
      </c>
      <c r="D448" s="43">
        <f t="shared" si="11"/>
        <v>24</v>
      </c>
    </row>
    <row r="449" spans="1:4" s="4" customFormat="1" ht="39.950000000000003" customHeight="1" x14ac:dyDescent="0.25">
      <c r="A449" s="8" t="s">
        <v>797</v>
      </c>
      <c r="B449" s="8" t="s">
        <v>798</v>
      </c>
      <c r="C449" s="9" t="s">
        <v>847</v>
      </c>
      <c r="D449" s="43">
        <f t="shared" si="11"/>
        <v>30</v>
      </c>
    </row>
    <row r="450" spans="1:4" s="4" customFormat="1" ht="39.950000000000003" customHeight="1" x14ac:dyDescent="0.25">
      <c r="A450" s="6" t="s">
        <v>799</v>
      </c>
      <c r="B450" s="6" t="s">
        <v>800</v>
      </c>
      <c r="C450" s="7" t="s">
        <v>836</v>
      </c>
      <c r="D450" s="43">
        <f t="shared" si="11"/>
        <v>60</v>
      </c>
    </row>
    <row r="451" spans="1:4" ht="39.950000000000003" customHeight="1" x14ac:dyDescent="0.25">
      <c r="A451" s="6" t="s">
        <v>801</v>
      </c>
      <c r="B451" s="6" t="s">
        <v>802</v>
      </c>
      <c r="C451" s="7" t="s">
        <v>836</v>
      </c>
      <c r="D451" s="43">
        <f t="shared" si="11"/>
        <v>60</v>
      </c>
    </row>
    <row r="452" spans="1:4" s="4" customFormat="1" ht="39.950000000000003" customHeight="1" x14ac:dyDescent="0.25">
      <c r="A452" s="8" t="s">
        <v>803</v>
      </c>
      <c r="B452" s="8" t="s">
        <v>804</v>
      </c>
      <c r="C452" s="9" t="s">
        <v>849</v>
      </c>
      <c r="D452" s="43">
        <f t="shared" si="11"/>
        <v>78</v>
      </c>
    </row>
    <row r="453" spans="1:4" s="4" customFormat="1" ht="39.950000000000003" customHeight="1" x14ac:dyDescent="0.25">
      <c r="A453" s="8" t="s">
        <v>805</v>
      </c>
      <c r="B453" s="8" t="s">
        <v>806</v>
      </c>
      <c r="C453" s="9" t="s">
        <v>849</v>
      </c>
      <c r="D453" s="43">
        <f t="shared" si="11"/>
        <v>78</v>
      </c>
    </row>
    <row r="454" spans="1:4" s="4" customFormat="1" ht="39.950000000000003" customHeight="1" x14ac:dyDescent="0.25">
      <c r="A454" s="8" t="s">
        <v>807</v>
      </c>
      <c r="B454" s="8" t="s">
        <v>808</v>
      </c>
      <c r="C454" s="9" t="s">
        <v>853</v>
      </c>
      <c r="D454" s="43">
        <f t="shared" si="11"/>
        <v>6</v>
      </c>
    </row>
    <row r="455" spans="1:4" s="4" customFormat="1" ht="39.950000000000003" customHeight="1" x14ac:dyDescent="0.25">
      <c r="A455" s="8" t="s">
        <v>809</v>
      </c>
      <c r="B455" s="8" t="s">
        <v>810</v>
      </c>
      <c r="C455" s="9" t="s">
        <v>841</v>
      </c>
      <c r="D455" s="43">
        <f t="shared" si="11"/>
        <v>12</v>
      </c>
    </row>
    <row r="456" spans="1:4" s="4" customFormat="1" ht="39.950000000000003" customHeight="1" x14ac:dyDescent="0.25">
      <c r="A456" s="8" t="s">
        <v>811</v>
      </c>
      <c r="B456" s="8" t="s">
        <v>812</v>
      </c>
      <c r="C456" s="9" t="s">
        <v>836</v>
      </c>
      <c r="D456" s="43">
        <f t="shared" si="11"/>
        <v>60</v>
      </c>
    </row>
    <row r="457" spans="1:4" s="4" customFormat="1" ht="39.950000000000003" customHeight="1" x14ac:dyDescent="0.25">
      <c r="A457" s="8" t="s">
        <v>813</v>
      </c>
      <c r="B457" s="8" t="s">
        <v>814</v>
      </c>
      <c r="C457" s="9" t="s">
        <v>839</v>
      </c>
      <c r="D457" s="43">
        <f t="shared" si="11"/>
        <v>36</v>
      </c>
    </row>
    <row r="458" spans="1:4" ht="39.950000000000003" customHeight="1" x14ac:dyDescent="0.25">
      <c r="A458" s="8" t="s">
        <v>815</v>
      </c>
      <c r="B458" s="8" t="s">
        <v>816</v>
      </c>
      <c r="C458" s="9" t="s">
        <v>838</v>
      </c>
      <c r="D458" s="43">
        <f t="shared" si="11"/>
        <v>48</v>
      </c>
    </row>
    <row r="459" spans="1:4" ht="39.950000000000003" customHeight="1" x14ac:dyDescent="0.25">
      <c r="A459" s="106" t="s">
        <v>817</v>
      </c>
      <c r="B459" s="106"/>
      <c r="C459" s="106"/>
    </row>
    <row r="460" spans="1:4" ht="39.950000000000003" customHeight="1" x14ac:dyDescent="0.25">
      <c r="A460" s="6" t="s">
        <v>818</v>
      </c>
      <c r="B460" s="6" t="s">
        <v>819</v>
      </c>
      <c r="C460" s="7" t="s">
        <v>853</v>
      </c>
      <c r="D460" s="43">
        <f t="shared" si="11"/>
        <v>6</v>
      </c>
    </row>
    <row r="461" spans="1:4" ht="39.950000000000003" customHeight="1" x14ac:dyDescent="0.25">
      <c r="A461" s="6" t="s">
        <v>820</v>
      </c>
      <c r="B461" s="6" t="s">
        <v>821</v>
      </c>
      <c r="C461" s="7" t="s">
        <v>840</v>
      </c>
      <c r="D461" s="43">
        <f t="shared" si="11"/>
        <v>24</v>
      </c>
    </row>
    <row r="462" spans="1:4" ht="39.950000000000003" customHeight="1" x14ac:dyDescent="0.25">
      <c r="A462" s="6" t="s">
        <v>822</v>
      </c>
      <c r="B462" s="6" t="s">
        <v>823</v>
      </c>
      <c r="C462" s="7" t="s">
        <v>853</v>
      </c>
      <c r="D462" s="43">
        <f t="shared" si="11"/>
        <v>6</v>
      </c>
    </row>
    <row r="463" spans="1:4" ht="39.950000000000003" customHeight="1" thickBot="1" x14ac:dyDescent="0.3">
      <c r="A463" s="6" t="s">
        <v>824</v>
      </c>
      <c r="B463" s="34" t="s">
        <v>825</v>
      </c>
      <c r="C463" s="35" t="s">
        <v>872</v>
      </c>
      <c r="D463" s="43">
        <f t="shared" si="11"/>
        <v>360</v>
      </c>
    </row>
    <row r="464" spans="1:4" ht="56.25" customHeight="1" x14ac:dyDescent="0.25">
      <c r="A464" s="36" t="s">
        <v>826</v>
      </c>
      <c r="B464" s="39" t="s">
        <v>827</v>
      </c>
      <c r="C464" s="40" t="s">
        <v>854</v>
      </c>
      <c r="D464" s="43">
        <f t="shared" si="11"/>
        <v>18</v>
      </c>
    </row>
    <row r="465" spans="1:4" ht="59.25" customHeight="1" x14ac:dyDescent="0.25">
      <c r="A465" s="36" t="s">
        <v>828</v>
      </c>
      <c r="B465" s="41" t="s">
        <v>907</v>
      </c>
      <c r="C465" s="42">
        <v>2000</v>
      </c>
      <c r="D465" s="43">
        <f t="shared" si="11"/>
        <v>2400</v>
      </c>
    </row>
    <row r="466" spans="1:4" ht="81" customHeight="1" x14ac:dyDescent="0.25">
      <c r="A466" s="36" t="s">
        <v>829</v>
      </c>
      <c r="B466" s="41" t="s">
        <v>910</v>
      </c>
      <c r="C466" s="42">
        <v>1000</v>
      </c>
      <c r="D466" s="43">
        <f t="shared" si="11"/>
        <v>1200</v>
      </c>
    </row>
    <row r="467" spans="1:4" ht="81" customHeight="1" x14ac:dyDescent="0.25">
      <c r="A467" s="36"/>
      <c r="B467" s="41" t="s">
        <v>908</v>
      </c>
      <c r="C467" s="42">
        <v>1000</v>
      </c>
      <c r="D467" s="43">
        <f t="shared" si="11"/>
        <v>1200</v>
      </c>
    </row>
    <row r="468" spans="1:4" ht="81" customHeight="1" x14ac:dyDescent="0.25">
      <c r="A468" s="36"/>
      <c r="B468" s="41" t="s">
        <v>909</v>
      </c>
      <c r="C468" s="42">
        <v>500</v>
      </c>
      <c r="D468" s="43">
        <f t="shared" si="11"/>
        <v>600</v>
      </c>
    </row>
    <row r="469" spans="1:4" ht="62.25" customHeight="1" x14ac:dyDescent="0.25">
      <c r="A469" s="6" t="s">
        <v>830</v>
      </c>
      <c r="B469" s="37" t="s">
        <v>831</v>
      </c>
      <c r="C469" s="38">
        <v>1000</v>
      </c>
      <c r="D469" s="43">
        <f t="shared" si="11"/>
        <v>1200</v>
      </c>
    </row>
    <row r="470" spans="1:4" ht="60.75" x14ac:dyDescent="0.25">
      <c r="A470" s="8" t="s">
        <v>896</v>
      </c>
      <c r="B470" s="6" t="s">
        <v>897</v>
      </c>
      <c r="C470" s="11">
        <v>0</v>
      </c>
    </row>
    <row r="471" spans="1:4" ht="60.75" x14ac:dyDescent="0.25">
      <c r="A471" s="8" t="s">
        <v>896</v>
      </c>
      <c r="B471" s="8" t="s">
        <v>893</v>
      </c>
      <c r="C471" s="10">
        <v>2</v>
      </c>
    </row>
    <row r="472" spans="1:4" ht="60.75" x14ac:dyDescent="0.25">
      <c r="A472" s="8" t="s">
        <v>896</v>
      </c>
      <c r="B472" s="8" t="s">
        <v>898</v>
      </c>
      <c r="C472" s="10">
        <v>0</v>
      </c>
    </row>
    <row r="473" spans="1:4" ht="60.75" x14ac:dyDescent="0.25">
      <c r="A473" s="8" t="s">
        <v>896</v>
      </c>
      <c r="B473" s="8" t="s">
        <v>894</v>
      </c>
      <c r="C473" s="10">
        <v>100</v>
      </c>
    </row>
    <row r="474" spans="1:4" ht="60.75" x14ac:dyDescent="0.25">
      <c r="A474" s="8" t="s">
        <v>896</v>
      </c>
      <c r="B474" s="25" t="s">
        <v>913</v>
      </c>
      <c r="C474" s="10">
        <v>200</v>
      </c>
    </row>
    <row r="475" spans="1:4" ht="60.75" x14ac:dyDescent="0.25">
      <c r="A475" s="8" t="s">
        <v>896</v>
      </c>
      <c r="B475" s="8" t="s">
        <v>895</v>
      </c>
      <c r="C475" s="10">
        <v>50</v>
      </c>
    </row>
  </sheetData>
  <mergeCells count="48">
    <mergeCell ref="A441:C441"/>
    <mergeCell ref="A459:C459"/>
    <mergeCell ref="A421:C421"/>
    <mergeCell ref="A422:C422"/>
    <mergeCell ref="A425:C425"/>
    <mergeCell ref="A428:C428"/>
    <mergeCell ref="A437:C437"/>
    <mergeCell ref="A2:C4"/>
    <mergeCell ref="B5:C5"/>
    <mergeCell ref="A8:C8"/>
    <mergeCell ref="A9:C9"/>
    <mergeCell ref="A100:C100"/>
    <mergeCell ref="A20:C20"/>
    <mergeCell ref="A27:C27"/>
    <mergeCell ref="A38:C38"/>
    <mergeCell ref="A39:C39"/>
    <mergeCell ref="A46:C46"/>
    <mergeCell ref="A52:C52"/>
    <mergeCell ref="A62:C62"/>
    <mergeCell ref="A70:C70"/>
    <mergeCell ref="A77:C77"/>
    <mergeCell ref="A85:C85"/>
    <mergeCell ref="A130:C130"/>
    <mergeCell ref="A135:C135"/>
    <mergeCell ref="A154:C154"/>
    <mergeCell ref="A281:C281"/>
    <mergeCell ref="A294:C294"/>
    <mergeCell ref="A155:C155"/>
    <mergeCell ref="A195:C195"/>
    <mergeCell ref="A203:C203"/>
    <mergeCell ref="A219:C219"/>
    <mergeCell ref="A229:C229"/>
    <mergeCell ref="A233:C233"/>
    <mergeCell ref="A235:C235"/>
    <mergeCell ref="A247:C247"/>
    <mergeCell ref="A256:C256"/>
    <mergeCell ref="A263:C263"/>
    <mergeCell ref="A398:C398"/>
    <mergeCell ref="A296:C296"/>
    <mergeCell ref="A304:C304"/>
    <mergeCell ref="A382:C382"/>
    <mergeCell ref="A389:C389"/>
    <mergeCell ref="A394:C394"/>
    <mergeCell ref="A312:C312"/>
    <mergeCell ref="A319:C319"/>
    <mergeCell ref="A370:C370"/>
    <mergeCell ref="A378:C378"/>
    <mergeCell ref="A381:C381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окончателен от 01.03.2024</vt:lpstr>
      <vt:lpstr>работен вариант</vt:lpstr>
      <vt:lpstr>'окончателен от 01.03.2024'!Print_Area</vt:lpstr>
      <vt:lpstr>'работен вариант'!Print_Area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2024-07-31T11:57:56Z</dcterms:modified>
</cp:coreProperties>
</file>